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5600" windowHeight="7545"/>
  </bookViews>
  <sheets>
    <sheet name="A" sheetId="8" r:id="rId1"/>
    <sheet name="B" sheetId="13" r:id="rId2"/>
    <sheet name="C" sheetId="12" r:id="rId3"/>
    <sheet name="D" sheetId="11" r:id="rId4"/>
    <sheet name="E" sheetId="10" r:id="rId5"/>
    <sheet name="F" sheetId="9" r:id="rId6"/>
    <sheet name="G" sheetId="15" r:id="rId7"/>
    <sheet name="H" sheetId="14" r:id="rId8"/>
    <sheet name="Postupující na kraj. finále" sheetId="16" r:id="rId9"/>
  </sheets>
  <definedNames>
    <definedName name="_xlnm._FilterDatabase" localSheetId="0" hidden="1">A!$A$2:$I$10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" i="10" l="1"/>
  <c r="G23" i="15" l="1"/>
  <c r="G30" i="15"/>
  <c r="G11" i="9"/>
  <c r="G3" i="9"/>
  <c r="G37" i="9"/>
  <c r="G7" i="9"/>
  <c r="G12" i="9"/>
  <c r="G6" i="9"/>
  <c r="G5" i="9"/>
  <c r="G17" i="9"/>
  <c r="G4" i="9"/>
  <c r="G8" i="9"/>
  <c r="G24" i="9"/>
  <c r="G9" i="9"/>
  <c r="G18" i="9"/>
  <c r="G27" i="9"/>
  <c r="G20" i="13"/>
  <c r="G8" i="13"/>
  <c r="G15" i="13"/>
  <c r="G11" i="13"/>
  <c r="G16" i="13"/>
  <c r="G13" i="13"/>
  <c r="G25" i="13"/>
  <c r="G12" i="13"/>
  <c r="G22" i="15"/>
  <c r="G21" i="13"/>
  <c r="G22" i="13"/>
  <c r="G28" i="13"/>
  <c r="G29" i="13"/>
  <c r="G18" i="15" l="1"/>
  <c r="G24" i="15"/>
  <c r="G21" i="15"/>
  <c r="G27" i="15"/>
  <c r="G29" i="15"/>
  <c r="G28" i="15"/>
  <c r="G25" i="15"/>
  <c r="G29" i="9"/>
  <c r="G31" i="9"/>
  <c r="G39" i="9"/>
  <c r="G30" i="9"/>
  <c r="G33" i="9"/>
  <c r="G32" i="9"/>
  <c r="G34" i="9"/>
  <c r="G38" i="9"/>
  <c r="G35" i="9"/>
  <c r="G41" i="9"/>
  <c r="G18" i="11"/>
  <c r="G20" i="11"/>
  <c r="G17" i="11"/>
  <c r="G24" i="11"/>
  <c r="G25" i="11"/>
  <c r="G19" i="11"/>
  <c r="G23" i="11"/>
  <c r="G26" i="11"/>
  <c r="G21" i="11"/>
  <c r="G14" i="12"/>
  <c r="G5" i="12"/>
  <c r="G17" i="12"/>
  <c r="G10" i="8"/>
  <c r="G10" i="14"/>
  <c r="G9" i="14"/>
  <c r="G12" i="14"/>
  <c r="G11" i="14"/>
  <c r="G16" i="9" l="1"/>
  <c r="G10" i="9"/>
  <c r="G9" i="8"/>
  <c r="G3" i="8"/>
  <c r="G16" i="8"/>
  <c r="G12" i="8"/>
  <c r="G6" i="8"/>
  <c r="G14" i="8"/>
  <c r="G7" i="8"/>
  <c r="G13" i="8"/>
  <c r="G4" i="8"/>
  <c r="G11" i="8"/>
  <c r="G17" i="8"/>
  <c r="G8" i="8"/>
  <c r="G15" i="8"/>
  <c r="G5" i="8"/>
  <c r="G8" i="15"/>
  <c r="G12" i="15"/>
  <c r="G11" i="15"/>
  <c r="G20" i="15"/>
  <c r="G14" i="15"/>
  <c r="G6" i="15"/>
  <c r="G19" i="15"/>
  <c r="G14" i="9"/>
  <c r="G25" i="9"/>
  <c r="G42" i="9"/>
  <c r="G28" i="9"/>
  <c r="G20" i="9"/>
  <c r="G19" i="9"/>
  <c r="G22" i="9"/>
  <c r="G23" i="9"/>
  <c r="G14" i="11"/>
  <c r="G3" i="11"/>
  <c r="G12" i="11"/>
  <c r="G15" i="11"/>
  <c r="G22" i="11"/>
  <c r="G8" i="11"/>
  <c r="G9" i="15"/>
  <c r="G7" i="15"/>
  <c r="G4" i="15"/>
  <c r="G8" i="14"/>
  <c r="G5" i="14"/>
  <c r="G6" i="14"/>
  <c r="G4" i="14"/>
  <c r="G3" i="14"/>
  <c r="G7" i="14"/>
  <c r="G15" i="15"/>
  <c r="G16" i="15"/>
  <c r="G3" i="15"/>
  <c r="G26" i="15"/>
  <c r="G13" i="15"/>
  <c r="G10" i="15"/>
  <c r="G17" i="15"/>
  <c r="G5" i="15"/>
  <c r="G5" i="13"/>
  <c r="G15" i="9"/>
  <c r="G4" i="13"/>
  <c r="G7" i="13"/>
  <c r="G14" i="13"/>
  <c r="G19" i="13"/>
  <c r="G6" i="13"/>
  <c r="G18" i="13"/>
  <c r="G17" i="13"/>
  <c r="G27" i="13"/>
  <c r="G9" i="13"/>
  <c r="G23" i="13"/>
  <c r="G24" i="13"/>
  <c r="G3" i="13"/>
  <c r="G26" i="13"/>
  <c r="G13" i="12"/>
  <c r="G12" i="12"/>
  <c r="G9" i="12"/>
  <c r="G21" i="12"/>
  <c r="G11" i="12"/>
  <c r="G19" i="12"/>
  <c r="G16" i="12"/>
  <c r="G15" i="12"/>
  <c r="G7" i="12"/>
  <c r="G20" i="12"/>
  <c r="G8" i="12"/>
  <c r="G4" i="12"/>
  <c r="G18" i="12"/>
  <c r="G3" i="12"/>
  <c r="G10" i="12"/>
  <c r="G7" i="10"/>
  <c r="G15" i="10"/>
  <c r="G4" i="10"/>
  <c r="G6" i="10"/>
  <c r="G18" i="10"/>
  <c r="G12" i="10"/>
  <c r="G3" i="10"/>
  <c r="G17" i="10"/>
  <c r="G13" i="10"/>
  <c r="G16" i="10"/>
  <c r="G5" i="10"/>
  <c r="G11" i="10"/>
  <c r="G9" i="10"/>
  <c r="G8" i="10"/>
  <c r="G14" i="10"/>
  <c r="G5" i="11"/>
  <c r="G10" i="11"/>
  <c r="G7" i="11"/>
  <c r="G4" i="11"/>
  <c r="G13" i="11"/>
  <c r="G9" i="11"/>
  <c r="G6" i="11"/>
  <c r="G11" i="11"/>
  <c r="G36" i="9"/>
  <c r="G13" i="9"/>
  <c r="G26" i="9"/>
  <c r="G10" i="13"/>
  <c r="G6" i="12"/>
  <c r="G40" i="9"/>
  <c r="G21" i="9"/>
  <c r="G10" i="10"/>
  <c r="G16" i="11"/>
</calcChain>
</file>

<file path=xl/sharedStrings.xml><?xml version="1.0" encoding="utf-8"?>
<sst xmlns="http://schemas.openxmlformats.org/spreadsheetml/2006/main" count="545" uniqueCount="226">
  <si>
    <t>Běh:</t>
  </si>
  <si>
    <t>Plavání:</t>
  </si>
  <si>
    <t>Kategorie:</t>
  </si>
  <si>
    <t>A</t>
  </si>
  <si>
    <t>C</t>
  </si>
  <si>
    <t>D</t>
  </si>
  <si>
    <t>E</t>
  </si>
  <si>
    <t>F</t>
  </si>
  <si>
    <t>50 m</t>
  </si>
  <si>
    <t>500 m</t>
  </si>
  <si>
    <t>Nejlepší čas plavání</t>
  </si>
  <si>
    <t>Příjmení a jméno</t>
  </si>
  <si>
    <t>Čas plavání</t>
  </si>
  <si>
    <t>Handicap</t>
  </si>
  <si>
    <t>Celkové pořadí</t>
  </si>
  <si>
    <t>B</t>
  </si>
  <si>
    <t>100 m</t>
  </si>
  <si>
    <t>1000 m</t>
  </si>
  <si>
    <t>Škola</t>
  </si>
  <si>
    <t>G</t>
  </si>
  <si>
    <t>100m</t>
  </si>
  <si>
    <t>H</t>
  </si>
  <si>
    <t>50m</t>
  </si>
  <si>
    <t>500m</t>
  </si>
  <si>
    <t>Plavání</t>
  </si>
  <si>
    <t>ZŠ a MŠ Postupice</t>
  </si>
  <si>
    <t>ZŠ Benešov, Dukelská 1818</t>
  </si>
  <si>
    <t>ZŠ a MŠ Karlov</t>
  </si>
  <si>
    <t>GBN</t>
  </si>
  <si>
    <t>Hroch Štěpán</t>
  </si>
  <si>
    <t>Klein Denis</t>
  </si>
  <si>
    <t>Filipská Berta</t>
  </si>
  <si>
    <t>Mneev Jill Sofia</t>
  </si>
  <si>
    <t>Podroužková Barbora</t>
  </si>
  <si>
    <t>Kos Jakub</t>
  </si>
  <si>
    <t>Švarc Jakub</t>
  </si>
  <si>
    <t>Štolba Jakub</t>
  </si>
  <si>
    <t>Voksa Matěj</t>
  </si>
  <si>
    <t>Blažek Vojtěch</t>
  </si>
  <si>
    <t>Silvey Alexandra</t>
  </si>
  <si>
    <t>Chmátalová Adéla</t>
  </si>
  <si>
    <t>ZATLOUKAL Petr</t>
  </si>
  <si>
    <t>ZŠ Čerčany</t>
  </si>
  <si>
    <t>Vojta Lukáš</t>
  </si>
  <si>
    <t>Kupsa Matěj</t>
  </si>
  <si>
    <t>Peclinovská Eliška</t>
  </si>
  <si>
    <t>Novotná Tereza</t>
  </si>
  <si>
    <t>Žáková Ema</t>
  </si>
  <si>
    <t>Plavcová Tereza</t>
  </si>
  <si>
    <t>Peclinovský Adam</t>
  </si>
  <si>
    <t>Pěch Matyáš</t>
  </si>
  <si>
    <t>Tabulka Štěpán</t>
  </si>
  <si>
    <t>Kříž Matěj</t>
  </si>
  <si>
    <t>Plavec Martin</t>
  </si>
  <si>
    <t>Vašáryová Johana</t>
  </si>
  <si>
    <t>Doležalová Ema</t>
  </si>
  <si>
    <t>Wollerová Izabela</t>
  </si>
  <si>
    <t>Tabulková Barbora</t>
  </si>
  <si>
    <t>Eichlerová Anita</t>
  </si>
  <si>
    <t>Chawner Kristýna</t>
  </si>
  <si>
    <t>Kášková Gabriela</t>
  </si>
  <si>
    <t>Chmátal David</t>
  </si>
  <si>
    <t>Štolba Tomáš</t>
  </si>
  <si>
    <t>Svoboda Dominik</t>
  </si>
  <si>
    <t>Kudibal Adam</t>
  </si>
  <si>
    <t>Andrle Matyáš</t>
  </si>
  <si>
    <t>Zahrádka Vít</t>
  </si>
  <si>
    <t>Vejrychová Nikola</t>
  </si>
  <si>
    <t>Pohůnková Klára</t>
  </si>
  <si>
    <t>Šťastná Lucie</t>
  </si>
  <si>
    <t>Svobodová Laura</t>
  </si>
  <si>
    <t>Kučerová Karolína</t>
  </si>
  <si>
    <t>Vágnerová Nikol</t>
  </si>
  <si>
    <t>Ottlová Táňa</t>
  </si>
  <si>
    <t>Růžička Jakub</t>
  </si>
  <si>
    <t>Havlíček Prokop</t>
  </si>
  <si>
    <t>Lukeš Adam</t>
  </si>
  <si>
    <t>Šedivá Julie</t>
  </si>
  <si>
    <t>Ludvíčková Petra</t>
  </si>
  <si>
    <t>Hacmacová Linda</t>
  </si>
  <si>
    <t>Molnárová Karolína</t>
  </si>
  <si>
    <t xml:space="preserve">Růžička Jakub   </t>
  </si>
  <si>
    <t>Žemlička David</t>
  </si>
  <si>
    <t>Novák Ivo</t>
  </si>
  <si>
    <t xml:space="preserve">Novák Pravoslav   </t>
  </si>
  <si>
    <t>Vokrouhlík Filip</t>
  </si>
  <si>
    <t xml:space="preserve">Šinágl Josef            </t>
  </si>
  <si>
    <t xml:space="preserve">Filipová Michaela    </t>
  </si>
  <si>
    <t>Kosíková Nela</t>
  </si>
  <si>
    <t xml:space="preserve">Kadlecová Lucie      </t>
  </si>
  <si>
    <t>Nováková Klára</t>
  </si>
  <si>
    <t>Drahotová Nikola</t>
  </si>
  <si>
    <t>Šináglová Anna</t>
  </si>
  <si>
    <t xml:space="preserve">Hocková Valerie     </t>
  </si>
  <si>
    <t>Žížalová Adéla</t>
  </si>
  <si>
    <t>Kožíšková Kristýna</t>
  </si>
  <si>
    <t>Hovorková Anna</t>
  </si>
  <si>
    <t>Válová Tereza</t>
  </si>
  <si>
    <t>Zdražilová Nela</t>
  </si>
  <si>
    <t>Filípková Johanka</t>
  </si>
  <si>
    <t>Nevanová Alžběta</t>
  </si>
  <si>
    <t>Škvor Štěpán</t>
  </si>
  <si>
    <t>ZŠ Bystřice</t>
  </si>
  <si>
    <t>Palata Mikuláš</t>
  </si>
  <si>
    <t>Pecka Jakub</t>
  </si>
  <si>
    <t>Růžička Ondřej</t>
  </si>
  <si>
    <t>Hánová Nina</t>
  </si>
  <si>
    <t>Šubrt Šimon</t>
  </si>
  <si>
    <t>Buršík Filip</t>
  </si>
  <si>
    <t>Sádlo Jan</t>
  </si>
  <si>
    <t>Willmann Martin</t>
  </si>
  <si>
    <t>Firbachová Silvie</t>
  </si>
  <si>
    <t>Polanská Tereza</t>
  </si>
  <si>
    <t>Vosátková Julie</t>
  </si>
  <si>
    <t>Pragerová Markéta</t>
  </si>
  <si>
    <t>Zachová Pavlína</t>
  </si>
  <si>
    <t>Martiš Lukáš</t>
  </si>
  <si>
    <t>Tykal Tomáš</t>
  </si>
  <si>
    <t>Doležalová Anežka</t>
  </si>
  <si>
    <t>Matějovská Marie</t>
  </si>
  <si>
    <t>Síkorová Katka</t>
  </si>
  <si>
    <t>Vosátková Eliška</t>
  </si>
  <si>
    <t>Bogdan Michal</t>
  </si>
  <si>
    <t>Engel Ondřej</t>
  </si>
  <si>
    <t>Lhocký Tomáš</t>
  </si>
  <si>
    <t>Kučera Martin</t>
  </si>
  <si>
    <t>Bauersfeldová Angela</t>
  </si>
  <si>
    <t>Čumpelíková Karolína</t>
  </si>
  <si>
    <t>Pecková Agáta</t>
  </si>
  <si>
    <t>ZŠ TGM Mnichovice</t>
  </si>
  <si>
    <t>Doubková Magdaléna</t>
  </si>
  <si>
    <t>Oulická Kristýna</t>
  </si>
  <si>
    <t>ZŠ a MŠ Načeradec</t>
  </si>
  <si>
    <t>Jelínek Kristián</t>
  </si>
  <si>
    <t>Šulc Šimon</t>
  </si>
  <si>
    <t>Mikulanda Matyáš</t>
  </si>
  <si>
    <t>Marinovová Izabela Jana</t>
  </si>
  <si>
    <t>Kubizňáková Veronika</t>
  </si>
  <si>
    <t>Pohunková Anna</t>
  </si>
  <si>
    <t>Laštovková Monika</t>
  </si>
  <si>
    <t>Rybová Anna</t>
  </si>
  <si>
    <t>Marinov Jonáš</t>
  </si>
  <si>
    <t>Šulc Štěpán</t>
  </si>
  <si>
    <t>ZŠ a MŠ Poříčí</t>
  </si>
  <si>
    <t>Maršíček Tadeáš</t>
  </si>
  <si>
    <t>ZŠ a MŠ Votice</t>
  </si>
  <si>
    <t>Budil David</t>
  </si>
  <si>
    <t>Korous David</t>
  </si>
  <si>
    <t>Krupka Tomáš</t>
  </si>
  <si>
    <t>Mudra Jakub</t>
  </si>
  <si>
    <t>Volek David</t>
  </si>
  <si>
    <t>Kučerová Eva</t>
  </si>
  <si>
    <t>Stuchlíková Natálie</t>
  </si>
  <si>
    <t>ZŠ Pyšely</t>
  </si>
  <si>
    <t>Svobodová Agáta</t>
  </si>
  <si>
    <t>Stránský Matěj</t>
  </si>
  <si>
    <t>Tomis Radek</t>
  </si>
  <si>
    <t>Šmídová Šarlota</t>
  </si>
  <si>
    <t>Stránská Natálie</t>
  </si>
  <si>
    <t>Konšelová Adriana</t>
  </si>
  <si>
    <t>Tomisová Kateřina</t>
  </si>
  <si>
    <t>Bořkovcová Hana</t>
  </si>
  <si>
    <t>Šimánková Anna</t>
  </si>
  <si>
    <t>Řezníček Martin</t>
  </si>
  <si>
    <t>Jakeš Patrik</t>
  </si>
  <si>
    <t>Fara Michal</t>
  </si>
  <si>
    <t>Kůstka Šimon</t>
  </si>
  <si>
    <t>Růžičková Zuzana</t>
  </si>
  <si>
    <t>Vynšová Barbora</t>
  </si>
  <si>
    <t>Artusová Denisa</t>
  </si>
  <si>
    <t>Vynšová Anna</t>
  </si>
  <si>
    <t>Dvořáková Veronika</t>
  </si>
  <si>
    <t>Kudibalová Nela</t>
  </si>
  <si>
    <t>Bečváříková Nela</t>
  </si>
  <si>
    <t>Pecinovská Tereza</t>
  </si>
  <si>
    <t>Müllerová Denisa</t>
  </si>
  <si>
    <t>Demská Vanesa</t>
  </si>
  <si>
    <t>Rydvalová Karolína</t>
  </si>
  <si>
    <t>Kovaříková Anna</t>
  </si>
  <si>
    <t>ZŠ Benešov, Jiráskova</t>
  </si>
  <si>
    <t>Hanzal Jakub</t>
  </si>
  <si>
    <t>Jahoda Štěpán</t>
  </si>
  <si>
    <t>Hejhal Tomáš</t>
  </si>
  <si>
    <t>Stibor Mikuláš</t>
  </si>
  <si>
    <t>Vamberský Adam</t>
  </si>
  <si>
    <t>Balada Matěj</t>
  </si>
  <si>
    <t>Moravanský Lukáš</t>
  </si>
  <si>
    <t>Vosátka Jakub</t>
  </si>
  <si>
    <t>Kopec Jan</t>
  </si>
  <si>
    <t>Bambas Jiří</t>
  </si>
  <si>
    <t>Říhová Karolína</t>
  </si>
  <si>
    <t>Ženišková Karolína</t>
  </si>
  <si>
    <t>Kuncová Adéla</t>
  </si>
  <si>
    <t>Kuncová Linda</t>
  </si>
  <si>
    <t>Jelínek Daniel</t>
  </si>
  <si>
    <t xml:space="preserve">Prokeš Matěj </t>
  </si>
  <si>
    <t>Svoboda Adam</t>
  </si>
  <si>
    <t>Zoula Šimon</t>
  </si>
  <si>
    <t>Startovní číslo</t>
  </si>
  <si>
    <t>Kůstková Denisa</t>
  </si>
  <si>
    <t>Vozabulová Viktorie</t>
  </si>
  <si>
    <t>Startovní čísla</t>
  </si>
  <si>
    <t>Pořadí plavání</t>
  </si>
  <si>
    <t>Zbrožek Antonín</t>
  </si>
  <si>
    <t>14, 15</t>
  </si>
  <si>
    <t>12, 13</t>
  </si>
  <si>
    <t>Lávička Antonín</t>
  </si>
  <si>
    <t>Krejčová Magdalena</t>
  </si>
  <si>
    <t>Vágnerová Adéla</t>
  </si>
  <si>
    <t>6, 7</t>
  </si>
  <si>
    <t>Nehasilová Maja</t>
  </si>
  <si>
    <t>Králíková Klára</t>
  </si>
  <si>
    <t>Janoušková Kateřina</t>
  </si>
  <si>
    <t>15, 16</t>
  </si>
  <si>
    <t>20, 21</t>
  </si>
  <si>
    <t>Doležalová Anna</t>
  </si>
  <si>
    <t>Richter Štěpán</t>
  </si>
  <si>
    <t>Fabián Aleš</t>
  </si>
  <si>
    <t>Flekač Ondřej</t>
  </si>
  <si>
    <t>Sadílek Filip</t>
  </si>
  <si>
    <t>Molnár Denis</t>
  </si>
  <si>
    <t>Novák Jakub</t>
  </si>
  <si>
    <t>Jezbera Jakub</t>
  </si>
  <si>
    <t>kategorie</t>
  </si>
  <si>
    <t>Postupující do krajského finále</t>
  </si>
  <si>
    <t>Kubizňák Lukáš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</si>
</sst>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1"/>
      <name val="Calibri"/>
      <family val="2"/>
    </font>
    <font>
      <sz val="10"/>
      <color rgb="FF222222"/>
      <name val="Arial"/>
      <family val="2"/>
    </font>
    <font>
      <sz val="20"/>
      <name val="Arial CE"/>
      <charset val="238"/>
    </font>
    <font>
      <b/>
      <sz val="12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7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Fill="1"/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7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47" fontId="0" fillId="0" borderId="0" xfId="0" applyNumberFormat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vertical="center" readingOrder="1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7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/>
    <xf numFmtId="0" fontId="0" fillId="0" borderId="0" xfId="0" applyAlignment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3" borderId="2" xfId="0" applyFill="1" applyBorder="1" applyAlignment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7" fontId="0" fillId="0" borderId="1" xfId="0" applyNumberFormat="1" applyFont="1" applyBorder="1" applyAlignment="1">
      <alignment horizontal="center"/>
    </xf>
    <xf numFmtId="47" fontId="0" fillId="4" borderId="1" xfId="0" applyNumberFormat="1" applyFont="1" applyFill="1" applyBorder="1" applyAlignment="1">
      <alignment horizontal="center"/>
    </xf>
    <xf numFmtId="0" fontId="0" fillId="0" borderId="0" xfId="0" applyFont="1"/>
    <xf numFmtId="47" fontId="0" fillId="0" borderId="0" xfId="0" applyNumberFormat="1" applyFont="1"/>
    <xf numFmtId="0" fontId="0" fillId="0" borderId="1" xfId="0" applyFont="1" applyBorder="1" applyAlignment="1">
      <alignment horizontal="center"/>
    </xf>
    <xf numFmtId="47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Font="1" applyFill="1"/>
    <xf numFmtId="0" fontId="5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47" fontId="0" fillId="0" borderId="1" xfId="0" applyNumberFormat="1" applyBorder="1"/>
    <xf numFmtId="47" fontId="0" fillId="0" borderId="0" xfId="0" applyNumberFormat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47" fontId="0" fillId="0" borderId="0" xfId="0" applyNumberFormat="1" applyFont="1" applyBorder="1" applyAlignment="1">
      <alignment horizontal="center"/>
    </xf>
    <xf numFmtId="47" fontId="0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vertical="center" readingOrder="1"/>
    </xf>
    <xf numFmtId="47" fontId="0" fillId="4" borderId="0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7" fontId="0" fillId="0" borderId="7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1" borderId="1" xfId="0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7" fontId="0" fillId="11" borderId="1" xfId="0" applyNumberFormat="1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4" fillId="13" borderId="1" xfId="0" applyFont="1" applyFill="1" applyBorder="1"/>
    <xf numFmtId="0" fontId="5" fillId="13" borderId="1" xfId="0" applyFont="1" applyFill="1" applyBorder="1"/>
    <xf numFmtId="0" fontId="1" fillId="0" borderId="1" xfId="0" applyFont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0" fillId="11" borderId="1" xfId="0" applyNumberFormat="1" applyFont="1" applyFill="1" applyBorder="1" applyAlignment="1">
      <alignment horizontal="center"/>
    </xf>
    <xf numFmtId="16" fontId="0" fillId="11" borderId="1" xfId="0" applyNumberForma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tabSelected="1" workbookViewId="0">
      <selection activeCell="B5" sqref="B5"/>
    </sheetView>
  </sheetViews>
  <sheetFormatPr defaultRowHeight="12.75" x14ac:dyDescent="0.2"/>
  <cols>
    <col min="1" max="1" width="8.28515625" bestFit="1" customWidth="1"/>
    <col min="2" max="2" width="18.7109375" customWidth="1"/>
    <col min="3" max="3" width="26.28515625" customWidth="1"/>
    <col min="4" max="4" width="11.140625" customWidth="1"/>
    <col min="5" max="5" width="7.7109375" bestFit="1" customWidth="1"/>
    <col min="6" max="6" width="8.28515625" bestFit="1" customWidth="1"/>
    <col min="7" max="7" width="15.140625" customWidth="1"/>
    <col min="8" max="8" width="12.5703125" customWidth="1"/>
    <col min="9" max="9" width="9.140625" style="73"/>
  </cols>
  <sheetData>
    <row r="1" spans="1:12" x14ac:dyDescent="0.2">
      <c r="A1" s="57" t="s">
        <v>2</v>
      </c>
      <c r="B1" s="24" t="s">
        <v>3</v>
      </c>
      <c r="C1" s="7" t="s">
        <v>1</v>
      </c>
      <c r="D1" s="25" t="s">
        <v>8</v>
      </c>
      <c r="E1" s="60"/>
      <c r="F1" s="59"/>
      <c r="G1" s="7" t="s">
        <v>0</v>
      </c>
      <c r="H1" s="25" t="s">
        <v>9</v>
      </c>
    </row>
    <row r="2" spans="1:12" ht="38.25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198</v>
      </c>
      <c r="F2" s="5" t="s">
        <v>10</v>
      </c>
      <c r="G2" s="5" t="s">
        <v>13</v>
      </c>
      <c r="H2" s="5" t="s">
        <v>13</v>
      </c>
      <c r="I2" s="74" t="s">
        <v>14</v>
      </c>
      <c r="K2" s="72"/>
    </row>
    <row r="3" spans="1:12" s="39" customFormat="1" ht="16.5" customHeight="1" x14ac:dyDescent="0.2">
      <c r="A3" s="36">
        <v>1</v>
      </c>
      <c r="B3" s="82" t="s">
        <v>105</v>
      </c>
      <c r="C3" s="82" t="s">
        <v>129</v>
      </c>
      <c r="D3" s="37">
        <v>4.6296296296296293E-4</v>
      </c>
      <c r="E3" s="17">
        <v>1</v>
      </c>
      <c r="F3" s="37">
        <v>4.6296296296296293E-4</v>
      </c>
      <c r="G3" s="38">
        <f t="shared" ref="G3:G17" si="0">D3-F3</f>
        <v>0</v>
      </c>
      <c r="H3" s="62">
        <v>0</v>
      </c>
      <c r="I3" s="75">
        <v>1</v>
      </c>
      <c r="J3" s="40"/>
    </row>
    <row r="4" spans="1:12" s="39" customFormat="1" ht="16.5" customHeight="1" x14ac:dyDescent="0.2">
      <c r="A4" s="19">
        <v>2</v>
      </c>
      <c r="B4" s="82" t="s">
        <v>134</v>
      </c>
      <c r="C4" s="82" t="s">
        <v>143</v>
      </c>
      <c r="D4" s="4">
        <v>5.1967592592592593E-4</v>
      </c>
      <c r="E4" s="17">
        <v>2</v>
      </c>
      <c r="F4" s="37">
        <v>4.6296296296296293E-4</v>
      </c>
      <c r="G4" s="13">
        <f t="shared" si="0"/>
        <v>5.6712962962962999E-5</v>
      </c>
      <c r="H4" s="62">
        <v>5</v>
      </c>
      <c r="I4" s="75">
        <v>2</v>
      </c>
      <c r="J4" s="40"/>
    </row>
    <row r="5" spans="1:12" s="39" customFormat="1" ht="16.5" customHeight="1" x14ac:dyDescent="0.2">
      <c r="A5" s="19">
        <v>4</v>
      </c>
      <c r="B5" s="82" t="s">
        <v>225</v>
      </c>
      <c r="C5" s="82" t="s">
        <v>143</v>
      </c>
      <c r="D5" s="4">
        <v>5.9143518518518518E-4</v>
      </c>
      <c r="E5" s="17">
        <v>4</v>
      </c>
      <c r="F5" s="37">
        <v>4.6296296296296293E-4</v>
      </c>
      <c r="G5" s="13">
        <f t="shared" si="0"/>
        <v>1.2847222222222226E-4</v>
      </c>
      <c r="H5" s="62">
        <v>11</v>
      </c>
      <c r="I5" s="76">
        <v>3</v>
      </c>
      <c r="J5" s="40"/>
      <c r="L5" s="40"/>
    </row>
    <row r="6" spans="1:12" ht="16.5" customHeight="1" x14ac:dyDescent="0.2">
      <c r="A6" s="36">
        <v>5</v>
      </c>
      <c r="B6" s="1" t="s">
        <v>103</v>
      </c>
      <c r="C6" s="1" t="s">
        <v>129</v>
      </c>
      <c r="D6" s="4">
        <v>6.087962962962963E-4</v>
      </c>
      <c r="E6" s="17">
        <v>5</v>
      </c>
      <c r="F6" s="37">
        <v>4.6296296296296293E-4</v>
      </c>
      <c r="G6" s="13">
        <f t="shared" si="0"/>
        <v>1.4583333333333337E-4</v>
      </c>
      <c r="H6" s="62">
        <v>13</v>
      </c>
      <c r="I6" s="75">
        <v>4</v>
      </c>
      <c r="J6" s="15"/>
    </row>
    <row r="7" spans="1:12" ht="16.5" customHeight="1" x14ac:dyDescent="0.2">
      <c r="A7" s="36">
        <v>3</v>
      </c>
      <c r="B7" s="1" t="s">
        <v>104</v>
      </c>
      <c r="C7" s="1" t="s">
        <v>129</v>
      </c>
      <c r="D7" s="4">
        <v>5.6134259259259256E-4</v>
      </c>
      <c r="E7" s="17">
        <v>3</v>
      </c>
      <c r="F7" s="37">
        <v>4.6296296296296293E-4</v>
      </c>
      <c r="G7" s="13">
        <f t="shared" si="0"/>
        <v>9.8379629629629631E-5</v>
      </c>
      <c r="H7" s="62">
        <v>9</v>
      </c>
      <c r="I7" s="75">
        <v>5</v>
      </c>
      <c r="J7" s="15"/>
    </row>
    <row r="8" spans="1:12" ht="16.5" customHeight="1" x14ac:dyDescent="0.2">
      <c r="A8" s="19">
        <v>6</v>
      </c>
      <c r="B8" s="1" t="s">
        <v>44</v>
      </c>
      <c r="C8" s="1" t="s">
        <v>26</v>
      </c>
      <c r="D8" s="4">
        <v>7.6157407407407413E-4</v>
      </c>
      <c r="E8" s="17">
        <v>6</v>
      </c>
      <c r="F8" s="37">
        <v>4.6296296296296293E-4</v>
      </c>
      <c r="G8" s="13">
        <f t="shared" si="0"/>
        <v>2.986111111111112E-4</v>
      </c>
      <c r="H8" s="62">
        <v>26</v>
      </c>
      <c r="I8" s="76">
        <v>6</v>
      </c>
      <c r="J8" s="15"/>
    </row>
    <row r="9" spans="1:12" ht="16.5" customHeight="1" x14ac:dyDescent="0.2">
      <c r="A9" s="36">
        <v>7</v>
      </c>
      <c r="B9" s="1" t="s">
        <v>43</v>
      </c>
      <c r="C9" s="1" t="s">
        <v>26</v>
      </c>
      <c r="D9" s="37">
        <v>7.7893518518518513E-4</v>
      </c>
      <c r="E9" s="17">
        <v>7</v>
      </c>
      <c r="F9" s="37">
        <v>4.6296296296296293E-4</v>
      </c>
      <c r="G9" s="38">
        <f t="shared" si="0"/>
        <v>3.1597222222222221E-4</v>
      </c>
      <c r="H9" s="62">
        <v>27</v>
      </c>
      <c r="I9" s="75">
        <v>7</v>
      </c>
      <c r="J9" s="15"/>
    </row>
    <row r="10" spans="1:12" ht="16.5" customHeight="1" x14ac:dyDescent="0.2">
      <c r="A10" s="19">
        <v>10</v>
      </c>
      <c r="B10" s="1" t="s">
        <v>82</v>
      </c>
      <c r="C10" s="1" t="s">
        <v>27</v>
      </c>
      <c r="D10" s="4">
        <v>8.4722222222222219E-4</v>
      </c>
      <c r="E10" s="17">
        <v>10</v>
      </c>
      <c r="F10" s="37">
        <v>4.6296296296296293E-4</v>
      </c>
      <c r="G10" s="13">
        <f t="shared" si="0"/>
        <v>3.8425925925925927E-4</v>
      </c>
      <c r="H10" s="62">
        <v>33</v>
      </c>
      <c r="I10" s="75">
        <v>8</v>
      </c>
      <c r="J10" s="15"/>
    </row>
    <row r="11" spans="1:12" ht="17.100000000000001" customHeight="1" x14ac:dyDescent="0.2">
      <c r="A11" s="36">
        <v>9</v>
      </c>
      <c r="B11" s="1" t="s">
        <v>156</v>
      </c>
      <c r="C11" s="1" t="s">
        <v>25</v>
      </c>
      <c r="D11" s="4">
        <v>8.2407407407407397E-4</v>
      </c>
      <c r="E11" s="17">
        <v>9</v>
      </c>
      <c r="F11" s="37">
        <v>4.6296296296296293E-4</v>
      </c>
      <c r="G11" s="13">
        <f t="shared" si="0"/>
        <v>3.6111111111111104E-4</v>
      </c>
      <c r="H11" s="62">
        <v>31</v>
      </c>
      <c r="I11" s="75">
        <v>9</v>
      </c>
    </row>
    <row r="12" spans="1:12" ht="17.100000000000001" customHeight="1" x14ac:dyDescent="0.2">
      <c r="A12" s="19">
        <v>8</v>
      </c>
      <c r="B12" s="1" t="s">
        <v>188</v>
      </c>
      <c r="C12" s="1" t="s">
        <v>27</v>
      </c>
      <c r="D12" s="4">
        <v>8.1944444444444437E-4</v>
      </c>
      <c r="E12" s="17">
        <v>8</v>
      </c>
      <c r="F12" s="37">
        <v>4.6296296296296293E-4</v>
      </c>
      <c r="G12" s="13">
        <f t="shared" si="0"/>
        <v>3.5648148148148144E-4</v>
      </c>
      <c r="H12" s="62">
        <v>31</v>
      </c>
      <c r="I12" s="75">
        <v>10</v>
      </c>
    </row>
    <row r="13" spans="1:12" ht="17.100000000000001" customHeight="1" x14ac:dyDescent="0.2">
      <c r="A13" s="19">
        <v>14</v>
      </c>
      <c r="B13" s="1" t="s">
        <v>135</v>
      </c>
      <c r="C13" s="1" t="s">
        <v>143</v>
      </c>
      <c r="D13" s="4">
        <v>9.6643518518518519E-4</v>
      </c>
      <c r="E13" s="17">
        <v>14</v>
      </c>
      <c r="F13" s="37">
        <v>4.6296296296296293E-4</v>
      </c>
      <c r="G13" s="13">
        <f t="shared" si="0"/>
        <v>5.0347222222222221E-4</v>
      </c>
      <c r="H13" s="62">
        <v>44</v>
      </c>
      <c r="I13" s="75">
        <v>11</v>
      </c>
    </row>
    <row r="14" spans="1:12" ht="16.5" customHeight="1" x14ac:dyDescent="0.2">
      <c r="A14" s="36">
        <v>15</v>
      </c>
      <c r="B14" s="1" t="s">
        <v>81</v>
      </c>
      <c r="C14" s="1" t="s">
        <v>27</v>
      </c>
      <c r="D14" s="4">
        <v>1.0046296296296298E-3</v>
      </c>
      <c r="E14" s="17">
        <v>15</v>
      </c>
      <c r="F14" s="37">
        <v>4.6296296296296293E-4</v>
      </c>
      <c r="G14" s="13">
        <f t="shared" si="0"/>
        <v>5.4166666666666686E-4</v>
      </c>
      <c r="H14" s="62">
        <v>47</v>
      </c>
      <c r="I14" s="75">
        <v>12</v>
      </c>
    </row>
    <row r="15" spans="1:12" ht="16.5" customHeight="1" x14ac:dyDescent="0.2">
      <c r="A15" s="36">
        <v>13</v>
      </c>
      <c r="B15" s="1" t="s">
        <v>180</v>
      </c>
      <c r="C15" s="1" t="s">
        <v>179</v>
      </c>
      <c r="D15" s="4">
        <v>9.629629629629631E-4</v>
      </c>
      <c r="E15" s="17">
        <v>13</v>
      </c>
      <c r="F15" s="37">
        <v>4.6296296296296293E-4</v>
      </c>
      <c r="G15" s="13">
        <f t="shared" si="0"/>
        <v>5.0000000000000023E-4</v>
      </c>
      <c r="H15" s="62">
        <v>43</v>
      </c>
      <c r="I15" s="76">
        <v>13</v>
      </c>
    </row>
    <row r="16" spans="1:12" ht="16.5" customHeight="1" x14ac:dyDescent="0.2">
      <c r="A16" s="19">
        <v>12</v>
      </c>
      <c r="B16" s="1" t="s">
        <v>155</v>
      </c>
      <c r="C16" s="1" t="s">
        <v>25</v>
      </c>
      <c r="D16" s="4">
        <v>9.0162037037037034E-4</v>
      </c>
      <c r="E16" s="17">
        <v>12</v>
      </c>
      <c r="F16" s="37">
        <v>4.6296296296296293E-4</v>
      </c>
      <c r="G16" s="13">
        <f t="shared" si="0"/>
        <v>4.3865740740740741E-4</v>
      </c>
      <c r="H16" s="62">
        <v>38</v>
      </c>
      <c r="I16" s="75">
        <v>14</v>
      </c>
    </row>
    <row r="17" spans="1:9" ht="16.5" customHeight="1" x14ac:dyDescent="0.2">
      <c r="A17" s="36">
        <v>11</v>
      </c>
      <c r="B17" s="1" t="s">
        <v>203</v>
      </c>
      <c r="C17" s="1" t="s">
        <v>42</v>
      </c>
      <c r="D17" s="4">
        <v>8.6689814814814822E-4</v>
      </c>
      <c r="E17" s="17">
        <v>11</v>
      </c>
      <c r="F17" s="37">
        <v>4.6296296296296293E-4</v>
      </c>
      <c r="G17" s="13">
        <f t="shared" si="0"/>
        <v>4.0393518518518529E-4</v>
      </c>
      <c r="H17" s="62">
        <v>35</v>
      </c>
      <c r="I17" s="75">
        <v>15</v>
      </c>
    </row>
    <row r="18" spans="1:9" ht="16.5" customHeight="1" x14ac:dyDescent="0.2">
      <c r="A18" s="46"/>
      <c r="D18" s="51"/>
      <c r="E18" s="55"/>
      <c r="F18" s="49"/>
      <c r="G18" s="56"/>
      <c r="H18" s="52"/>
    </row>
    <row r="19" spans="1:9" ht="16.5" customHeight="1" x14ac:dyDescent="0.2">
      <c r="A19" s="46"/>
      <c r="B19" s="47"/>
      <c r="C19" s="47"/>
      <c r="D19" s="51"/>
      <c r="E19" s="55"/>
      <c r="F19" s="49"/>
      <c r="G19" s="56"/>
      <c r="H19" s="52"/>
    </row>
    <row r="20" spans="1:9" ht="16.5" customHeight="1" x14ac:dyDescent="0.2">
      <c r="A20" s="46"/>
      <c r="B20" s="47"/>
      <c r="C20" s="47"/>
      <c r="D20" s="51"/>
      <c r="E20" s="55"/>
      <c r="F20" s="49"/>
      <c r="G20" s="56"/>
      <c r="H20" s="52"/>
    </row>
    <row r="21" spans="1:9" ht="16.5" customHeight="1" x14ac:dyDescent="0.2">
      <c r="A21" s="46"/>
      <c r="B21" s="47"/>
      <c r="C21" s="47"/>
      <c r="D21" s="51"/>
      <c r="E21" s="55"/>
      <c r="F21" s="49"/>
      <c r="G21" s="56"/>
      <c r="H21" s="52"/>
    </row>
    <row r="22" spans="1:9" ht="16.5" customHeight="1" x14ac:dyDescent="0.2">
      <c r="A22" s="46"/>
      <c r="B22" s="47"/>
      <c r="C22" s="47"/>
      <c r="D22" s="51"/>
      <c r="E22" s="55"/>
      <c r="F22" s="49"/>
      <c r="G22" s="56"/>
      <c r="H22" s="52"/>
    </row>
  </sheetData>
  <sortState ref="A3:I22">
    <sortCondition ref="I1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r:id="rId1"/>
  <headerFooter alignWithMargins="0">
    <oddHeader>&amp;LPlavecko - běžecký závod&amp;R10.4.2019 Benešov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62"/>
  <sheetViews>
    <sheetView zoomScaleNormal="100" workbookViewId="0">
      <selection activeCell="B3" sqref="B3:C5"/>
    </sheetView>
  </sheetViews>
  <sheetFormatPr defaultRowHeight="12.75" x14ac:dyDescent="0.2"/>
  <cols>
    <col min="1" max="1" width="9.28515625" customWidth="1"/>
    <col min="2" max="2" width="19.28515625" bestFit="1" customWidth="1"/>
    <col min="3" max="3" width="26" customWidth="1"/>
    <col min="4" max="4" width="9.7109375" customWidth="1"/>
    <col min="5" max="5" width="7.7109375" bestFit="1" customWidth="1"/>
    <col min="6" max="6" width="8.42578125" customWidth="1"/>
    <col min="7" max="8" width="10.28515625" customWidth="1"/>
    <col min="9" max="9" width="14.85546875" style="3" customWidth="1"/>
  </cols>
  <sheetData>
    <row r="1" spans="1:12" x14ac:dyDescent="0.2">
      <c r="A1" s="18" t="s">
        <v>2</v>
      </c>
      <c r="B1" s="28" t="s">
        <v>15</v>
      </c>
      <c r="C1" s="7" t="s">
        <v>1</v>
      </c>
      <c r="D1" s="29" t="s">
        <v>22</v>
      </c>
      <c r="G1" s="7" t="s">
        <v>0</v>
      </c>
      <c r="H1" s="29" t="s">
        <v>23</v>
      </c>
      <c r="I1" s="11"/>
    </row>
    <row r="2" spans="1:12" ht="38.25" customHeight="1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198</v>
      </c>
      <c r="F2" s="5" t="s">
        <v>10</v>
      </c>
      <c r="G2" s="5" t="s">
        <v>13</v>
      </c>
      <c r="H2" s="5" t="s">
        <v>13</v>
      </c>
      <c r="I2" s="5" t="s">
        <v>14</v>
      </c>
    </row>
    <row r="3" spans="1:12" s="39" customFormat="1" ht="17.100000000000001" customHeight="1" x14ac:dyDescent="0.2">
      <c r="A3" s="19">
        <v>1</v>
      </c>
      <c r="B3" s="82" t="s">
        <v>51</v>
      </c>
      <c r="C3" s="82" t="s">
        <v>26</v>
      </c>
      <c r="D3" s="4">
        <v>4.6296296296296293E-4</v>
      </c>
      <c r="E3" s="2">
        <v>32</v>
      </c>
      <c r="F3" s="4">
        <v>4.6296296296296293E-4</v>
      </c>
      <c r="G3" s="9">
        <f t="shared" ref="G3:G29" si="0">D3-F3</f>
        <v>0</v>
      </c>
      <c r="H3" s="63">
        <v>0</v>
      </c>
      <c r="I3" s="75">
        <v>1</v>
      </c>
      <c r="J3" s="44"/>
      <c r="L3" s="40"/>
    </row>
    <row r="4" spans="1:12" s="39" customFormat="1" ht="17.100000000000001" customHeight="1" x14ac:dyDescent="0.2">
      <c r="A4" s="36">
        <v>6</v>
      </c>
      <c r="B4" s="82" t="s">
        <v>206</v>
      </c>
      <c r="C4" s="82" t="s">
        <v>42</v>
      </c>
      <c r="D4" s="37">
        <v>5.7754629629629627E-4</v>
      </c>
      <c r="E4" s="2">
        <v>37</v>
      </c>
      <c r="F4" s="4">
        <v>4.6296296296296293E-4</v>
      </c>
      <c r="G4" s="42">
        <f t="shared" si="0"/>
        <v>1.1458333333333334E-4</v>
      </c>
      <c r="H4" s="63">
        <v>10</v>
      </c>
      <c r="I4" s="77">
        <v>2</v>
      </c>
      <c r="J4" s="44"/>
      <c r="L4" s="40"/>
    </row>
    <row r="5" spans="1:12" s="39" customFormat="1" ht="17.100000000000001" customHeight="1" x14ac:dyDescent="0.2">
      <c r="A5" s="36">
        <v>2</v>
      </c>
      <c r="B5" s="82" t="s">
        <v>50</v>
      </c>
      <c r="C5" s="82" t="s">
        <v>26</v>
      </c>
      <c r="D5" s="4">
        <v>4.953703703703703E-4</v>
      </c>
      <c r="E5" s="2">
        <v>33</v>
      </c>
      <c r="F5" s="4">
        <v>4.6296296296296293E-4</v>
      </c>
      <c r="G5" s="42">
        <f t="shared" si="0"/>
        <v>3.2407407407407374E-5</v>
      </c>
      <c r="H5" s="63">
        <v>3</v>
      </c>
      <c r="I5" s="76">
        <v>3</v>
      </c>
      <c r="J5" s="44"/>
      <c r="L5" s="40"/>
    </row>
    <row r="6" spans="1:12" s="39" customFormat="1" ht="17.100000000000001" customHeight="1" x14ac:dyDescent="0.2">
      <c r="A6" s="19">
        <v>5</v>
      </c>
      <c r="B6" s="1" t="s">
        <v>107</v>
      </c>
      <c r="C6" s="1" t="s">
        <v>129</v>
      </c>
      <c r="D6" s="4">
        <v>5.1273148148148141E-4</v>
      </c>
      <c r="E6" s="2">
        <v>36</v>
      </c>
      <c r="F6" s="4">
        <v>4.6296296296296293E-4</v>
      </c>
      <c r="G6" s="9">
        <f t="shared" si="0"/>
        <v>4.9768518518518488E-5</v>
      </c>
      <c r="H6" s="63">
        <v>4</v>
      </c>
      <c r="I6" s="75">
        <v>4</v>
      </c>
      <c r="J6" s="44"/>
      <c r="L6" s="40"/>
    </row>
    <row r="7" spans="1:12" s="39" customFormat="1" ht="17.100000000000001" customHeight="1" x14ac:dyDescent="0.2">
      <c r="A7" s="19">
        <v>3</v>
      </c>
      <c r="B7" s="1" t="s">
        <v>216</v>
      </c>
      <c r="C7" s="1" t="s">
        <v>42</v>
      </c>
      <c r="D7" s="4">
        <v>5.023148148148147E-4</v>
      </c>
      <c r="E7" s="2">
        <v>34</v>
      </c>
      <c r="F7" s="4">
        <v>4.6296296296296293E-4</v>
      </c>
      <c r="G7" s="9">
        <f t="shared" si="0"/>
        <v>3.9351851851851776E-5</v>
      </c>
      <c r="H7" s="63">
        <v>3</v>
      </c>
      <c r="I7" s="78">
        <v>5</v>
      </c>
      <c r="J7" s="44"/>
      <c r="L7" s="40"/>
    </row>
    <row r="8" spans="1:12" ht="17.100000000000001" customHeight="1" x14ac:dyDescent="0.2">
      <c r="A8" s="19">
        <v>11</v>
      </c>
      <c r="B8" s="1" t="s">
        <v>217</v>
      </c>
      <c r="C8" s="1" t="s">
        <v>42</v>
      </c>
      <c r="D8" s="4">
        <v>6.5162037037037022E-4</v>
      </c>
      <c r="E8" s="2">
        <v>42</v>
      </c>
      <c r="F8" s="4">
        <v>4.6296296296296293E-4</v>
      </c>
      <c r="G8" s="42">
        <f t="shared" si="0"/>
        <v>1.886574074074073E-4</v>
      </c>
      <c r="H8" s="63">
        <v>16</v>
      </c>
      <c r="I8" s="78">
        <v>6</v>
      </c>
      <c r="J8" s="8"/>
      <c r="L8" s="15"/>
    </row>
    <row r="9" spans="1:12" ht="17.100000000000001" customHeight="1" x14ac:dyDescent="0.2">
      <c r="A9" s="36">
        <v>4</v>
      </c>
      <c r="B9" s="10" t="s">
        <v>195</v>
      </c>
      <c r="C9" s="1" t="s">
        <v>27</v>
      </c>
      <c r="D9" s="4">
        <v>5.0694444444444441E-4</v>
      </c>
      <c r="E9" s="2">
        <v>35</v>
      </c>
      <c r="F9" s="4">
        <v>4.6296296296296293E-4</v>
      </c>
      <c r="G9" s="9">
        <f t="shared" si="0"/>
        <v>4.3981481481481486E-5</v>
      </c>
      <c r="H9" s="63">
        <v>4</v>
      </c>
      <c r="I9" s="75">
        <v>7</v>
      </c>
      <c r="J9" s="8"/>
      <c r="L9" s="15"/>
    </row>
    <row r="10" spans="1:12" ht="17.100000000000001" customHeight="1" x14ac:dyDescent="0.2">
      <c r="A10" s="19">
        <v>7</v>
      </c>
      <c r="B10" s="1" t="s">
        <v>110</v>
      </c>
      <c r="C10" s="1" t="s">
        <v>129</v>
      </c>
      <c r="D10" s="4">
        <v>5.9953703703703699E-4</v>
      </c>
      <c r="E10" s="2">
        <v>38</v>
      </c>
      <c r="F10" s="4">
        <v>4.6296296296296293E-4</v>
      </c>
      <c r="G10" s="42">
        <f t="shared" si="0"/>
        <v>1.3657407407407406E-4</v>
      </c>
      <c r="H10" s="63">
        <v>12</v>
      </c>
      <c r="I10" s="76">
        <v>8</v>
      </c>
      <c r="J10" s="8"/>
      <c r="L10" s="15"/>
    </row>
    <row r="11" spans="1:12" ht="17.100000000000001" customHeight="1" x14ac:dyDescent="0.2">
      <c r="A11" s="19">
        <v>13</v>
      </c>
      <c r="B11" s="1" t="s">
        <v>49</v>
      </c>
      <c r="C11" s="1" t="s">
        <v>26</v>
      </c>
      <c r="D11" s="4">
        <v>6.9791666666666656E-4</v>
      </c>
      <c r="E11" s="2">
        <v>44</v>
      </c>
      <c r="F11" s="4">
        <v>4.6296296296296293E-4</v>
      </c>
      <c r="G11" s="42">
        <f t="shared" si="0"/>
        <v>2.3495370370370364E-4</v>
      </c>
      <c r="H11" s="63">
        <v>20</v>
      </c>
      <c r="I11" s="78">
        <v>9</v>
      </c>
      <c r="J11" s="8"/>
      <c r="L11" s="15"/>
    </row>
    <row r="12" spans="1:12" ht="17.100000000000001" customHeight="1" x14ac:dyDescent="0.2">
      <c r="A12" s="19">
        <v>9</v>
      </c>
      <c r="B12" s="1" t="s">
        <v>52</v>
      </c>
      <c r="C12" s="1" t="s">
        <v>26</v>
      </c>
      <c r="D12" s="4">
        <v>6.4351851851851853E-4</v>
      </c>
      <c r="E12" s="2">
        <v>40</v>
      </c>
      <c r="F12" s="4">
        <v>4.6296296296296293E-4</v>
      </c>
      <c r="G12" s="42">
        <f t="shared" si="0"/>
        <v>1.805555555555556E-4</v>
      </c>
      <c r="H12" s="63">
        <v>16</v>
      </c>
      <c r="I12" s="75">
        <v>10</v>
      </c>
      <c r="J12" s="8"/>
      <c r="L12" s="15"/>
    </row>
    <row r="13" spans="1:12" ht="17.100000000000001" customHeight="1" x14ac:dyDescent="0.2">
      <c r="A13" s="19">
        <v>15</v>
      </c>
      <c r="B13" s="1" t="s">
        <v>83</v>
      </c>
      <c r="C13" s="1" t="s">
        <v>27</v>
      </c>
      <c r="D13" s="4">
        <v>7.1180555555555548E-4</v>
      </c>
      <c r="E13" s="2">
        <v>46</v>
      </c>
      <c r="F13" s="4">
        <v>4.6296296296296293E-4</v>
      </c>
      <c r="G13" s="42">
        <f t="shared" si="0"/>
        <v>2.4884259259259255E-4</v>
      </c>
      <c r="H13" s="63">
        <v>22</v>
      </c>
      <c r="I13" s="78">
        <v>11</v>
      </c>
      <c r="J13" s="8"/>
      <c r="L13" s="15"/>
    </row>
    <row r="14" spans="1:12" ht="17.100000000000001" customHeight="1" x14ac:dyDescent="0.2">
      <c r="A14" s="36">
        <v>8</v>
      </c>
      <c r="B14" s="1" t="s">
        <v>181</v>
      </c>
      <c r="C14" s="1" t="s">
        <v>179</v>
      </c>
      <c r="D14" s="37">
        <v>6.1574074074074081E-4</v>
      </c>
      <c r="E14" s="2">
        <v>39</v>
      </c>
      <c r="F14" s="4">
        <v>4.6296296296296293E-4</v>
      </c>
      <c r="G14" s="42">
        <f t="shared" si="0"/>
        <v>1.5277777777777788E-4</v>
      </c>
      <c r="H14" s="63">
        <v>13</v>
      </c>
      <c r="I14" s="76">
        <v>12</v>
      </c>
      <c r="J14" s="8"/>
      <c r="L14" s="15"/>
    </row>
    <row r="15" spans="1:12" ht="17.100000000000001" customHeight="1" x14ac:dyDescent="0.2">
      <c r="A15" s="36">
        <v>12</v>
      </c>
      <c r="B15" s="1" t="s">
        <v>108</v>
      </c>
      <c r="C15" s="1" t="s">
        <v>129</v>
      </c>
      <c r="D15" s="51">
        <v>6.9675925925925938E-4</v>
      </c>
      <c r="E15" s="2">
        <v>43</v>
      </c>
      <c r="F15" s="4">
        <v>4.6296296296296293E-4</v>
      </c>
      <c r="G15" s="42">
        <f t="shared" si="0"/>
        <v>2.3379629629629645E-4</v>
      </c>
      <c r="H15" s="63">
        <v>20</v>
      </c>
      <c r="I15" s="76">
        <v>13</v>
      </c>
      <c r="J15" s="8"/>
      <c r="L15" s="15"/>
    </row>
    <row r="16" spans="1:12" ht="17.100000000000001" customHeight="1" x14ac:dyDescent="0.2">
      <c r="A16" s="36">
        <v>14</v>
      </c>
      <c r="B16" s="1" t="s">
        <v>218</v>
      </c>
      <c r="C16" s="1" t="s">
        <v>42</v>
      </c>
      <c r="D16" s="4">
        <v>7.0949074074074068E-4</v>
      </c>
      <c r="E16" s="2">
        <v>45</v>
      </c>
      <c r="F16" s="4">
        <v>4.6296296296296293E-4</v>
      </c>
      <c r="G16" s="42">
        <f t="shared" si="0"/>
        <v>2.4652777777777775E-4</v>
      </c>
      <c r="H16" s="63">
        <v>21</v>
      </c>
      <c r="I16" s="78" t="s">
        <v>204</v>
      </c>
      <c r="J16" s="8"/>
      <c r="L16" s="15"/>
    </row>
    <row r="17" spans="1:12" ht="17.100000000000001" customHeight="1" x14ac:dyDescent="0.2">
      <c r="A17" s="36">
        <v>18</v>
      </c>
      <c r="B17" s="1" t="s">
        <v>101</v>
      </c>
      <c r="C17" s="1" t="s">
        <v>102</v>
      </c>
      <c r="D17" s="4">
        <v>8.0092592592592585E-4</v>
      </c>
      <c r="E17" s="2">
        <v>49</v>
      </c>
      <c r="F17" s="4">
        <v>4.6296296296296293E-4</v>
      </c>
      <c r="G17" s="9">
        <f t="shared" si="0"/>
        <v>3.3796296296296292E-4</v>
      </c>
      <c r="H17" s="63">
        <v>29</v>
      </c>
      <c r="I17" s="75" t="s">
        <v>204</v>
      </c>
      <c r="J17" s="8"/>
      <c r="L17" s="15"/>
    </row>
    <row r="18" spans="1:12" ht="17.100000000000001" customHeight="1" x14ac:dyDescent="0.2">
      <c r="A18" s="19">
        <v>19</v>
      </c>
      <c r="B18" s="1" t="s">
        <v>166</v>
      </c>
      <c r="C18" s="1" t="s">
        <v>25</v>
      </c>
      <c r="D18" s="4">
        <v>8.3333333333333339E-4</v>
      </c>
      <c r="E18" s="2">
        <v>50</v>
      </c>
      <c r="F18" s="4">
        <v>4.6296296296296293E-4</v>
      </c>
      <c r="G18" s="9">
        <f t="shared" si="0"/>
        <v>3.7037037037037046E-4</v>
      </c>
      <c r="H18" s="63">
        <v>32</v>
      </c>
      <c r="I18" s="78">
        <v>16</v>
      </c>
      <c r="J18" s="8"/>
      <c r="L18" s="15"/>
    </row>
    <row r="19" spans="1:12" ht="17.100000000000001" customHeight="1" x14ac:dyDescent="0.2">
      <c r="A19" s="19">
        <v>23</v>
      </c>
      <c r="B19" s="1" t="s">
        <v>109</v>
      </c>
      <c r="C19" s="1" t="s">
        <v>129</v>
      </c>
      <c r="D19" s="4">
        <v>8.9004629629629633E-4</v>
      </c>
      <c r="E19" s="2">
        <v>54</v>
      </c>
      <c r="F19" s="4">
        <v>4.6296296296296293E-4</v>
      </c>
      <c r="G19" s="9">
        <f t="shared" si="0"/>
        <v>4.2708333333333341E-4</v>
      </c>
      <c r="H19" s="63">
        <v>37</v>
      </c>
      <c r="I19" s="75">
        <v>17</v>
      </c>
      <c r="J19" s="8"/>
      <c r="L19" s="15"/>
    </row>
    <row r="20" spans="1:12" ht="17.100000000000001" customHeight="1" x14ac:dyDescent="0.2">
      <c r="A20" s="36">
        <v>10</v>
      </c>
      <c r="B20" s="1" t="s">
        <v>133</v>
      </c>
      <c r="C20" s="1" t="s">
        <v>132</v>
      </c>
      <c r="D20" s="37">
        <v>6.4699074074074073E-4</v>
      </c>
      <c r="E20" s="2">
        <v>41</v>
      </c>
      <c r="F20" s="4">
        <v>4.6296296296296293E-4</v>
      </c>
      <c r="G20" s="42">
        <f t="shared" si="0"/>
        <v>1.840277777777778E-4</v>
      </c>
      <c r="H20" s="63">
        <v>16</v>
      </c>
      <c r="I20" s="75">
        <v>18</v>
      </c>
      <c r="J20" s="8"/>
      <c r="L20" s="15"/>
    </row>
    <row r="21" spans="1:12" ht="17.100000000000001" customHeight="1" x14ac:dyDescent="0.2">
      <c r="A21" s="36">
        <v>24</v>
      </c>
      <c r="B21" s="1" t="s">
        <v>53</v>
      </c>
      <c r="C21" s="1" t="s">
        <v>26</v>
      </c>
      <c r="D21" s="4">
        <v>9.0277777777777784E-4</v>
      </c>
      <c r="E21" s="2">
        <v>55</v>
      </c>
      <c r="F21" s="4">
        <v>4.6296296296296293E-4</v>
      </c>
      <c r="G21" s="9">
        <f t="shared" si="0"/>
        <v>4.3981481481481492E-4</v>
      </c>
      <c r="H21" s="63">
        <v>38</v>
      </c>
      <c r="I21" s="78">
        <v>19</v>
      </c>
      <c r="L21" s="15"/>
    </row>
    <row r="22" spans="1:12" ht="17.25" customHeight="1" x14ac:dyDescent="0.2">
      <c r="A22" s="19">
        <v>25</v>
      </c>
      <c r="B22" s="1" t="s">
        <v>182</v>
      </c>
      <c r="C22" s="1" t="s">
        <v>179</v>
      </c>
      <c r="D22" s="4">
        <v>9.0624999999999994E-4</v>
      </c>
      <c r="E22" s="2">
        <v>56</v>
      </c>
      <c r="F22" s="4">
        <v>4.6296296296296293E-4</v>
      </c>
      <c r="G22" s="9">
        <f t="shared" si="0"/>
        <v>4.4328703703703701E-4</v>
      </c>
      <c r="H22" s="63">
        <v>38</v>
      </c>
      <c r="I22" s="75">
        <v>20</v>
      </c>
      <c r="L22" s="15"/>
    </row>
    <row r="23" spans="1:12" ht="17.25" customHeight="1" x14ac:dyDescent="0.2">
      <c r="A23" s="36">
        <v>22</v>
      </c>
      <c r="B23" s="1" t="s">
        <v>196</v>
      </c>
      <c r="C23" s="1" t="s">
        <v>27</v>
      </c>
      <c r="D23" s="4">
        <v>8.576388888888888E-4</v>
      </c>
      <c r="E23" s="2">
        <v>53</v>
      </c>
      <c r="F23" s="4">
        <v>4.6296296296296293E-4</v>
      </c>
      <c r="G23" s="9">
        <f t="shared" si="0"/>
        <v>3.9467592592592587E-4</v>
      </c>
      <c r="H23" s="63">
        <v>34</v>
      </c>
      <c r="I23" s="75">
        <v>21</v>
      </c>
      <c r="L23" s="15"/>
    </row>
    <row r="24" spans="1:12" ht="17.25" customHeight="1" x14ac:dyDescent="0.2">
      <c r="A24" s="19">
        <v>17</v>
      </c>
      <c r="B24" s="1" t="s">
        <v>197</v>
      </c>
      <c r="C24" s="1" t="s">
        <v>27</v>
      </c>
      <c r="D24" s="4">
        <v>7.9976851851851856E-4</v>
      </c>
      <c r="E24" s="2">
        <v>48</v>
      </c>
      <c r="F24" s="4">
        <v>4.6296296296296293E-4</v>
      </c>
      <c r="G24" s="9">
        <f t="shared" si="0"/>
        <v>3.3680555555555563E-4</v>
      </c>
      <c r="H24" s="63">
        <v>29</v>
      </c>
      <c r="I24" s="75">
        <v>22</v>
      </c>
      <c r="L24" s="15"/>
    </row>
    <row r="25" spans="1:12" ht="17.25" customHeight="1" x14ac:dyDescent="0.2">
      <c r="A25" s="36">
        <v>16</v>
      </c>
      <c r="B25" s="1" t="s">
        <v>194</v>
      </c>
      <c r="C25" s="1" t="s">
        <v>27</v>
      </c>
      <c r="D25" s="37">
        <v>7.8703703703703705E-4</v>
      </c>
      <c r="E25" s="2">
        <v>47</v>
      </c>
      <c r="F25" s="4">
        <v>4.6296296296296293E-4</v>
      </c>
      <c r="G25" s="42">
        <f t="shared" si="0"/>
        <v>3.2407407407407412E-4</v>
      </c>
      <c r="H25" s="63">
        <v>28</v>
      </c>
      <c r="I25" s="78">
        <v>23</v>
      </c>
    </row>
    <row r="26" spans="1:12" ht="17.25" customHeight="1" x14ac:dyDescent="0.2">
      <c r="A26" s="19">
        <v>21</v>
      </c>
      <c r="B26" s="1" t="s">
        <v>183</v>
      </c>
      <c r="C26" s="1" t="s">
        <v>179</v>
      </c>
      <c r="D26" s="4">
        <v>8.5300925925925919E-4</v>
      </c>
      <c r="E26" s="2">
        <v>52</v>
      </c>
      <c r="F26" s="4">
        <v>4.6296296296296293E-4</v>
      </c>
      <c r="G26" s="9">
        <f t="shared" si="0"/>
        <v>3.9004629629629627E-4</v>
      </c>
      <c r="H26" s="63">
        <v>34</v>
      </c>
      <c r="I26" s="75">
        <v>24</v>
      </c>
    </row>
    <row r="27" spans="1:12" ht="17.25" customHeight="1" x14ac:dyDescent="0.2">
      <c r="A27" s="36">
        <v>20</v>
      </c>
      <c r="B27" s="1" t="s">
        <v>184</v>
      </c>
      <c r="C27" s="1" t="s">
        <v>179</v>
      </c>
      <c r="D27" s="4">
        <v>8.3912037037037028E-4</v>
      </c>
      <c r="E27" s="2">
        <v>51</v>
      </c>
      <c r="F27" s="4">
        <v>4.6296296296296293E-4</v>
      </c>
      <c r="G27" s="9">
        <f t="shared" si="0"/>
        <v>3.7615740740740735E-4</v>
      </c>
      <c r="H27" s="63">
        <v>33</v>
      </c>
      <c r="I27" s="78">
        <v>25</v>
      </c>
    </row>
    <row r="28" spans="1:12" ht="17.25" customHeight="1" x14ac:dyDescent="0.2">
      <c r="A28" s="36">
        <v>26</v>
      </c>
      <c r="B28" s="1" t="s">
        <v>144</v>
      </c>
      <c r="C28" s="1" t="s">
        <v>145</v>
      </c>
      <c r="D28" s="4">
        <v>1.1666666666666668E-3</v>
      </c>
      <c r="E28" s="2">
        <v>57</v>
      </c>
      <c r="F28" s="4">
        <v>4.6296296296296293E-4</v>
      </c>
      <c r="G28" s="9">
        <f t="shared" si="0"/>
        <v>7.0370370370370378E-4</v>
      </c>
      <c r="H28" s="64">
        <v>4.1666666666666664E-2</v>
      </c>
      <c r="I28" s="75">
        <v>26</v>
      </c>
    </row>
    <row r="29" spans="1:12" ht="17.25" customHeight="1" x14ac:dyDescent="0.2">
      <c r="A29" s="19">
        <v>27</v>
      </c>
      <c r="B29" s="1" t="s">
        <v>185</v>
      </c>
      <c r="C29" s="1" t="s">
        <v>179</v>
      </c>
      <c r="D29" s="4">
        <v>1.6053240740740741E-3</v>
      </c>
      <c r="E29" s="2">
        <v>58</v>
      </c>
      <c r="F29" s="4">
        <v>4.6296296296296293E-4</v>
      </c>
      <c r="G29" s="9">
        <f t="shared" si="0"/>
        <v>1.1423611111111111E-3</v>
      </c>
      <c r="H29" s="64">
        <v>6.8749999999999992E-2</v>
      </c>
      <c r="I29" s="75">
        <v>27</v>
      </c>
    </row>
    <row r="30" spans="1:12" ht="17.25" customHeight="1" x14ac:dyDescent="0.2">
      <c r="I30"/>
    </row>
    <row r="31" spans="1:12" ht="17.25" customHeight="1" x14ac:dyDescent="0.2">
      <c r="I31"/>
    </row>
    <row r="32" spans="1:12" ht="17.25" customHeight="1" x14ac:dyDescent="0.2">
      <c r="I32"/>
    </row>
    <row r="33" spans="9:9" ht="17.25" customHeight="1" x14ac:dyDescent="0.2">
      <c r="I33"/>
    </row>
    <row r="34" spans="9:9" ht="17.25" customHeight="1" x14ac:dyDescent="0.2">
      <c r="I34"/>
    </row>
    <row r="35" spans="9:9" ht="17.25" customHeight="1" x14ac:dyDescent="0.2">
      <c r="I35"/>
    </row>
    <row r="61" ht="15" customHeight="1" x14ac:dyDescent="0.2"/>
    <row r="62" ht="13.5" customHeight="1" x14ac:dyDescent="0.2"/>
  </sheetData>
  <sortState ref="A3:I62">
    <sortCondition ref="I1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scale="94" fitToWidth="0" orientation="landscape" verticalDpi="4294967295" r:id="rId1"/>
  <headerFooter alignWithMargins="0">
    <oddHeader>&amp;LPlavecko - běžecký závod&amp;R10.5.2019 Benešov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6"/>
  <sheetViews>
    <sheetView zoomScaleNormal="115" workbookViewId="0">
      <selection activeCell="B3" sqref="B3:C5"/>
    </sheetView>
  </sheetViews>
  <sheetFormatPr defaultRowHeight="12.75" x14ac:dyDescent="0.2"/>
  <cols>
    <col min="1" max="1" width="11.85546875" customWidth="1"/>
    <col min="2" max="2" width="17.42578125" customWidth="1"/>
    <col min="3" max="3" width="25.42578125" customWidth="1"/>
    <col min="4" max="4" width="11.5703125" bestFit="1" customWidth="1"/>
    <col min="6" max="6" width="8.28515625" style="23" bestFit="1" customWidth="1"/>
    <col min="7" max="8" width="10.28515625" customWidth="1"/>
    <col min="9" max="9" width="12.28515625" style="3" customWidth="1"/>
  </cols>
  <sheetData>
    <row r="1" spans="1:11" x14ac:dyDescent="0.2">
      <c r="A1" s="57" t="s">
        <v>2</v>
      </c>
      <c r="B1" s="26" t="s">
        <v>4</v>
      </c>
      <c r="C1" s="7" t="s">
        <v>1</v>
      </c>
      <c r="D1" s="27" t="s">
        <v>16</v>
      </c>
      <c r="E1" s="11"/>
      <c r="F1" s="22"/>
      <c r="G1" s="7" t="s">
        <v>0</v>
      </c>
      <c r="H1" s="27" t="s">
        <v>17</v>
      </c>
    </row>
    <row r="2" spans="1:11" ht="38.25" customHeight="1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198</v>
      </c>
      <c r="F2" s="5" t="s">
        <v>10</v>
      </c>
      <c r="G2" s="5" t="s">
        <v>13</v>
      </c>
      <c r="H2" s="5" t="s">
        <v>13</v>
      </c>
      <c r="I2" s="79" t="s">
        <v>14</v>
      </c>
    </row>
    <row r="3" spans="1:11" s="39" customFormat="1" ht="17.100000000000001" customHeight="1" x14ac:dyDescent="0.2">
      <c r="A3" s="19">
        <v>3</v>
      </c>
      <c r="B3" s="82" t="s">
        <v>142</v>
      </c>
      <c r="C3" s="82" t="s">
        <v>143</v>
      </c>
      <c r="D3" s="37">
        <v>9.4791666666666668E-4</v>
      </c>
      <c r="E3" s="14">
        <v>101</v>
      </c>
      <c r="F3" s="4">
        <v>8.3564814814814819E-4</v>
      </c>
      <c r="G3" s="9">
        <f t="shared" ref="G3:G21" si="0">D3-F3</f>
        <v>1.1226851851851849E-4</v>
      </c>
      <c r="H3" s="65">
        <v>10</v>
      </c>
      <c r="I3" s="76">
        <v>1</v>
      </c>
      <c r="J3" s="40"/>
    </row>
    <row r="4" spans="1:11" s="39" customFormat="1" ht="17.100000000000001" customHeight="1" x14ac:dyDescent="0.25">
      <c r="A4" s="19">
        <v>1</v>
      </c>
      <c r="B4" s="83" t="s">
        <v>62</v>
      </c>
      <c r="C4" s="82" t="s">
        <v>26</v>
      </c>
      <c r="D4" s="4">
        <v>8.3564814814814819E-4</v>
      </c>
      <c r="E4" s="14">
        <v>99</v>
      </c>
      <c r="F4" s="4">
        <v>8.3564814814814819E-4</v>
      </c>
      <c r="G4" s="9">
        <f t="shared" si="0"/>
        <v>0</v>
      </c>
      <c r="H4" s="65">
        <v>0</v>
      </c>
      <c r="I4" s="76">
        <v>2</v>
      </c>
      <c r="J4" s="40"/>
    </row>
    <row r="5" spans="1:11" s="39" customFormat="1" ht="17.100000000000001" customHeight="1" x14ac:dyDescent="0.2">
      <c r="A5" s="19">
        <v>2</v>
      </c>
      <c r="B5" s="82" t="s">
        <v>61</v>
      </c>
      <c r="C5" s="82" t="s">
        <v>26</v>
      </c>
      <c r="D5" s="4">
        <v>8.7962962962962962E-4</v>
      </c>
      <c r="E5" s="14">
        <v>100</v>
      </c>
      <c r="F5" s="4">
        <v>8.3564814814814819E-4</v>
      </c>
      <c r="G5" s="42">
        <f t="shared" si="0"/>
        <v>4.3981481481481432E-5</v>
      </c>
      <c r="H5" s="65">
        <v>4</v>
      </c>
      <c r="I5" s="76">
        <v>3</v>
      </c>
      <c r="J5" s="40"/>
    </row>
    <row r="6" spans="1:11" s="39" customFormat="1" ht="17.100000000000001" customHeight="1" x14ac:dyDescent="0.2">
      <c r="A6" s="19">
        <v>4</v>
      </c>
      <c r="B6" s="1" t="s">
        <v>141</v>
      </c>
      <c r="C6" s="1" t="s">
        <v>143</v>
      </c>
      <c r="D6" s="37">
        <v>1.0636574074074075E-3</v>
      </c>
      <c r="E6" s="14">
        <v>102</v>
      </c>
      <c r="F6" s="4">
        <v>8.3564814814814819E-4</v>
      </c>
      <c r="G6" s="9">
        <f t="shared" si="0"/>
        <v>2.2800925925925929E-4</v>
      </c>
      <c r="H6" s="65">
        <v>20</v>
      </c>
      <c r="I6" s="76">
        <v>4</v>
      </c>
      <c r="J6" s="40"/>
    </row>
    <row r="7" spans="1:11" ht="17.100000000000001" customHeight="1" x14ac:dyDescent="0.2">
      <c r="A7" s="19">
        <v>6</v>
      </c>
      <c r="B7" s="1" t="s">
        <v>63</v>
      </c>
      <c r="C7" s="1" t="s">
        <v>26</v>
      </c>
      <c r="D7" s="4">
        <v>1.2141203703703704E-3</v>
      </c>
      <c r="E7" s="14">
        <v>104</v>
      </c>
      <c r="F7" s="4">
        <v>8.3564814814814819E-4</v>
      </c>
      <c r="G7" s="9">
        <f t="shared" si="0"/>
        <v>3.7847222222222221E-4</v>
      </c>
      <c r="H7" s="65">
        <v>33</v>
      </c>
      <c r="I7" s="75">
        <v>5</v>
      </c>
      <c r="J7" s="15"/>
    </row>
    <row r="8" spans="1:11" ht="17.100000000000001" customHeight="1" x14ac:dyDescent="0.2">
      <c r="A8" s="19">
        <v>9</v>
      </c>
      <c r="B8" s="1" t="s">
        <v>85</v>
      </c>
      <c r="C8" s="1" t="s">
        <v>27</v>
      </c>
      <c r="D8" s="4">
        <v>1.3125000000000001E-3</v>
      </c>
      <c r="E8" s="14">
        <v>107</v>
      </c>
      <c r="F8" s="4">
        <v>8.3564814814814819E-4</v>
      </c>
      <c r="G8" s="9">
        <f t="shared" si="0"/>
        <v>4.7685185185185189E-4</v>
      </c>
      <c r="H8" s="65">
        <v>41</v>
      </c>
      <c r="I8" s="75">
        <v>6</v>
      </c>
      <c r="J8" s="15"/>
      <c r="K8" s="15"/>
    </row>
    <row r="9" spans="1:11" ht="17.100000000000001" customHeight="1" x14ac:dyDescent="0.2">
      <c r="A9" s="19">
        <v>12</v>
      </c>
      <c r="B9" s="1" t="s">
        <v>219</v>
      </c>
      <c r="C9" s="1" t="s">
        <v>42</v>
      </c>
      <c r="D9" s="37">
        <v>1.4398148148148148E-3</v>
      </c>
      <c r="E9" s="14">
        <v>110</v>
      </c>
      <c r="F9" s="4">
        <v>8.3564814814814819E-4</v>
      </c>
      <c r="G9" s="9">
        <f t="shared" si="0"/>
        <v>6.0416666666666659E-4</v>
      </c>
      <c r="H9" s="65">
        <v>52</v>
      </c>
      <c r="I9" s="75">
        <v>7</v>
      </c>
      <c r="J9" s="15"/>
    </row>
    <row r="10" spans="1:11" ht="17.100000000000001" customHeight="1" x14ac:dyDescent="0.2">
      <c r="A10" s="19">
        <v>5</v>
      </c>
      <c r="B10" s="1" t="s">
        <v>186</v>
      </c>
      <c r="C10" s="1" t="s">
        <v>179</v>
      </c>
      <c r="D10" s="37">
        <v>1.1064814814814815E-3</v>
      </c>
      <c r="E10" s="14">
        <v>103</v>
      </c>
      <c r="F10" s="4">
        <v>8.3564814814814819E-4</v>
      </c>
      <c r="G10" s="9">
        <f t="shared" si="0"/>
        <v>2.7083333333333332E-4</v>
      </c>
      <c r="H10" s="65">
        <v>23</v>
      </c>
      <c r="I10" s="75">
        <v>8</v>
      </c>
      <c r="J10" s="15"/>
    </row>
    <row r="11" spans="1:11" ht="17.100000000000001" customHeight="1" x14ac:dyDescent="0.2">
      <c r="A11" s="19">
        <v>7</v>
      </c>
      <c r="B11" s="1" t="s">
        <v>29</v>
      </c>
      <c r="C11" s="1" t="s">
        <v>28</v>
      </c>
      <c r="D11" s="4">
        <v>1.3101851851851853E-3</v>
      </c>
      <c r="E11" s="14">
        <v>105</v>
      </c>
      <c r="F11" s="4">
        <v>8.3564814814814819E-4</v>
      </c>
      <c r="G11" s="42">
        <f t="shared" si="0"/>
        <v>4.7453703703703709E-4</v>
      </c>
      <c r="H11" s="65">
        <v>41</v>
      </c>
      <c r="I11" s="75">
        <v>9</v>
      </c>
      <c r="J11" s="15"/>
    </row>
    <row r="12" spans="1:11" ht="17.100000000000001" customHeight="1" x14ac:dyDescent="0.2">
      <c r="A12" s="19">
        <v>15</v>
      </c>
      <c r="B12" s="1" t="s">
        <v>189</v>
      </c>
      <c r="C12" s="1" t="s">
        <v>27</v>
      </c>
      <c r="D12" s="37">
        <v>1.6053240740740741E-3</v>
      </c>
      <c r="E12" s="14">
        <v>113</v>
      </c>
      <c r="F12" s="4">
        <v>8.3564814814814819E-4</v>
      </c>
      <c r="G12" s="9">
        <f t="shared" si="0"/>
        <v>7.6967592592592593E-4</v>
      </c>
      <c r="H12" s="66">
        <v>4.6527777777777779E-2</v>
      </c>
      <c r="I12" s="75">
        <v>10</v>
      </c>
      <c r="J12" s="15"/>
    </row>
    <row r="13" spans="1:11" ht="17.100000000000001" customHeight="1" x14ac:dyDescent="0.2">
      <c r="A13" s="19">
        <v>14</v>
      </c>
      <c r="B13" s="1" t="s">
        <v>116</v>
      </c>
      <c r="C13" s="1" t="s">
        <v>129</v>
      </c>
      <c r="D13" s="37">
        <v>1.5416666666666669E-3</v>
      </c>
      <c r="E13" s="14">
        <v>112</v>
      </c>
      <c r="F13" s="4">
        <v>8.3564814814814819E-4</v>
      </c>
      <c r="G13" s="9">
        <f t="shared" si="0"/>
        <v>7.0601851851851869E-4</v>
      </c>
      <c r="H13" s="66">
        <v>4.2361111111111106E-2</v>
      </c>
      <c r="I13" s="75">
        <v>11</v>
      </c>
      <c r="J13" s="15"/>
    </row>
    <row r="14" spans="1:11" ht="17.100000000000001" customHeight="1" x14ac:dyDescent="0.2">
      <c r="A14" s="19">
        <v>10</v>
      </c>
      <c r="B14" s="1" t="s">
        <v>220</v>
      </c>
      <c r="C14" s="1" t="s">
        <v>42</v>
      </c>
      <c r="D14" s="4">
        <v>1.3842592592592593E-3</v>
      </c>
      <c r="E14" s="14">
        <v>108</v>
      </c>
      <c r="F14" s="4">
        <v>8.3564814814814819E-4</v>
      </c>
      <c r="G14" s="42">
        <f t="shared" si="0"/>
        <v>5.4861111111111115E-4</v>
      </c>
      <c r="H14" s="65">
        <v>47</v>
      </c>
      <c r="I14" s="80" t="s">
        <v>205</v>
      </c>
      <c r="J14" s="15"/>
    </row>
    <row r="15" spans="1:11" ht="17.100000000000001" customHeight="1" x14ac:dyDescent="0.2">
      <c r="A15" s="19">
        <v>11</v>
      </c>
      <c r="B15" s="1" t="s">
        <v>221</v>
      </c>
      <c r="C15" s="1" t="s">
        <v>42</v>
      </c>
      <c r="D15" s="4">
        <v>1.4282407407407406E-3</v>
      </c>
      <c r="E15" s="14">
        <v>109</v>
      </c>
      <c r="F15" s="4">
        <v>8.3564814814814819E-4</v>
      </c>
      <c r="G15" s="9">
        <f t="shared" si="0"/>
        <v>5.9259259259259237E-4</v>
      </c>
      <c r="H15" s="65">
        <v>51</v>
      </c>
      <c r="I15" s="80" t="s">
        <v>205</v>
      </c>
      <c r="J15" s="15"/>
    </row>
    <row r="16" spans="1:11" ht="17.100000000000001" customHeight="1" x14ac:dyDescent="0.2">
      <c r="A16" s="19">
        <v>13</v>
      </c>
      <c r="B16" s="1" t="s">
        <v>66</v>
      </c>
      <c r="C16" s="1" t="s">
        <v>26</v>
      </c>
      <c r="D16" s="4">
        <v>1.5219907407407411E-3</v>
      </c>
      <c r="E16" s="14">
        <v>111</v>
      </c>
      <c r="F16" s="4">
        <v>8.3564814814814819E-4</v>
      </c>
      <c r="G16" s="42">
        <f t="shared" si="0"/>
        <v>6.8634259259259288E-4</v>
      </c>
      <c r="H16" s="65">
        <v>59</v>
      </c>
      <c r="I16" s="75">
        <v>14</v>
      </c>
      <c r="J16" s="15"/>
    </row>
    <row r="17" spans="1:10" ht="17.100000000000001" customHeight="1" x14ac:dyDescent="0.2">
      <c r="A17" s="19">
        <v>16</v>
      </c>
      <c r="B17" s="1" t="s">
        <v>65</v>
      </c>
      <c r="C17" s="1" t="s">
        <v>26</v>
      </c>
      <c r="D17" s="4">
        <v>1.765046296296296E-3</v>
      </c>
      <c r="E17" s="14">
        <v>114</v>
      </c>
      <c r="F17" s="4">
        <v>8.3564814814814819E-4</v>
      </c>
      <c r="G17" s="42">
        <f t="shared" si="0"/>
        <v>9.2939814814814784E-4</v>
      </c>
      <c r="H17" s="66">
        <v>5.5555555555555552E-2</v>
      </c>
      <c r="I17" s="75">
        <v>15</v>
      </c>
      <c r="J17" s="15"/>
    </row>
    <row r="18" spans="1:10" ht="17.100000000000001" customHeight="1" x14ac:dyDescent="0.2">
      <c r="A18" s="19">
        <v>19</v>
      </c>
      <c r="B18" s="1" t="s">
        <v>117</v>
      </c>
      <c r="C18" s="1" t="s">
        <v>129</v>
      </c>
      <c r="D18" s="4">
        <v>2.0416666666666669E-3</v>
      </c>
      <c r="E18" s="14">
        <v>117</v>
      </c>
      <c r="F18" s="4">
        <v>8.3564814814814819E-4</v>
      </c>
      <c r="G18" s="9">
        <f t="shared" si="0"/>
        <v>1.2060185185185186E-3</v>
      </c>
      <c r="H18" s="66">
        <v>7.2222222222222229E-2</v>
      </c>
      <c r="I18" s="75">
        <v>16</v>
      </c>
      <c r="J18" s="15"/>
    </row>
    <row r="19" spans="1:10" ht="17.100000000000001" customHeight="1" x14ac:dyDescent="0.2">
      <c r="A19" s="19">
        <v>18</v>
      </c>
      <c r="B19" s="1" t="s">
        <v>64</v>
      </c>
      <c r="C19" s="1" t="s">
        <v>26</v>
      </c>
      <c r="D19" s="4">
        <v>1.8645833333333333E-3</v>
      </c>
      <c r="E19" s="14">
        <v>116</v>
      </c>
      <c r="F19" s="4">
        <v>8.3564814814814819E-4</v>
      </c>
      <c r="G19" s="9">
        <f t="shared" si="0"/>
        <v>1.0289351851851852E-3</v>
      </c>
      <c r="H19" s="66">
        <v>6.1805555555555558E-2</v>
      </c>
      <c r="I19" s="75">
        <v>17</v>
      </c>
      <c r="J19" s="15"/>
    </row>
    <row r="20" spans="1:10" ht="17.100000000000001" customHeight="1" x14ac:dyDescent="0.2">
      <c r="A20" s="19">
        <v>17</v>
      </c>
      <c r="B20" s="1" t="s">
        <v>30</v>
      </c>
      <c r="C20" s="1" t="s">
        <v>28</v>
      </c>
      <c r="D20" s="4">
        <v>1.7939814814814815E-3</v>
      </c>
      <c r="E20" s="14">
        <v>115</v>
      </c>
      <c r="F20" s="4">
        <v>8.3564814814814819E-4</v>
      </c>
      <c r="G20" s="9">
        <f t="shared" si="0"/>
        <v>9.5833333333333328E-4</v>
      </c>
      <c r="H20" s="66">
        <v>5.7638888888888885E-2</v>
      </c>
      <c r="I20" s="75">
        <v>18</v>
      </c>
      <c r="J20" s="15"/>
    </row>
    <row r="21" spans="1:10" ht="17.100000000000001" customHeight="1" x14ac:dyDescent="0.2">
      <c r="A21" s="19">
        <v>8</v>
      </c>
      <c r="B21" s="1" t="s">
        <v>84</v>
      </c>
      <c r="C21" s="1" t="s">
        <v>27</v>
      </c>
      <c r="D21" s="4">
        <v>1.3113425925925925E-3</v>
      </c>
      <c r="E21" s="14">
        <v>106</v>
      </c>
      <c r="F21" s="4">
        <v>8.3564814814814819E-4</v>
      </c>
      <c r="G21" s="42">
        <f t="shared" si="0"/>
        <v>4.7569444444444428E-4</v>
      </c>
      <c r="H21" s="65">
        <v>41</v>
      </c>
      <c r="I21" s="75">
        <v>19</v>
      </c>
      <c r="J21" s="15"/>
    </row>
    <row r="22" spans="1:10" ht="17.100000000000001" customHeight="1" x14ac:dyDescent="0.2">
      <c r="F22"/>
      <c r="J22" s="15"/>
    </row>
    <row r="23" spans="1:10" ht="17.100000000000001" customHeight="1" x14ac:dyDescent="0.2">
      <c r="F23"/>
    </row>
    <row r="24" spans="1:10" ht="17.100000000000001" customHeight="1" x14ac:dyDescent="0.2">
      <c r="F24"/>
    </row>
    <row r="25" spans="1:10" ht="17.100000000000001" customHeight="1" x14ac:dyDescent="0.2">
      <c r="F25"/>
    </row>
    <row r="26" spans="1:10" ht="17.100000000000001" customHeight="1" x14ac:dyDescent="0.2">
      <c r="F26"/>
    </row>
  </sheetData>
  <sortState ref="A3:I21">
    <sortCondition ref="I3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28"/>
  <sheetViews>
    <sheetView workbookViewId="0">
      <selection activeCell="B3" sqref="B3:C5"/>
    </sheetView>
  </sheetViews>
  <sheetFormatPr defaultRowHeight="12.75" x14ac:dyDescent="0.2"/>
  <cols>
    <col min="1" max="1" width="8.5703125" customWidth="1"/>
    <col min="2" max="2" width="19.5703125" customWidth="1"/>
    <col min="3" max="3" width="25.7109375" customWidth="1"/>
    <col min="4" max="4" width="10" customWidth="1"/>
    <col min="5" max="5" width="7.7109375" bestFit="1" customWidth="1"/>
    <col min="6" max="6" width="8.28515625" bestFit="1" customWidth="1"/>
    <col min="7" max="8" width="10.28515625" customWidth="1"/>
    <col min="9" max="9" width="9.140625" style="72"/>
  </cols>
  <sheetData>
    <row r="1" spans="1:10" x14ac:dyDescent="0.2">
      <c r="A1" s="58" t="s">
        <v>2</v>
      </c>
      <c r="B1" s="34" t="s">
        <v>5</v>
      </c>
      <c r="C1" s="7" t="s">
        <v>1</v>
      </c>
      <c r="D1" s="35" t="s">
        <v>16</v>
      </c>
      <c r="E1" s="11"/>
      <c r="F1" s="12"/>
      <c r="G1" s="7" t="s">
        <v>0</v>
      </c>
      <c r="H1" s="35" t="s">
        <v>17</v>
      </c>
    </row>
    <row r="2" spans="1:10" ht="38.25" customHeight="1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201</v>
      </c>
      <c r="F2" s="5" t="s">
        <v>10</v>
      </c>
      <c r="G2" s="5" t="s">
        <v>13</v>
      </c>
      <c r="H2" s="5" t="s">
        <v>13</v>
      </c>
      <c r="I2" s="5" t="s">
        <v>14</v>
      </c>
    </row>
    <row r="3" spans="1:10" s="39" customFormat="1" ht="18" customHeight="1" x14ac:dyDescent="0.2">
      <c r="A3" s="19">
        <v>1</v>
      </c>
      <c r="B3" s="82" t="s">
        <v>36</v>
      </c>
      <c r="C3" s="82" t="s">
        <v>28</v>
      </c>
      <c r="D3" s="37">
        <v>7.0138888888888887E-4</v>
      </c>
      <c r="E3" s="16">
        <v>146</v>
      </c>
      <c r="F3" s="37">
        <v>7.0138888888888887E-4</v>
      </c>
      <c r="G3" s="9">
        <f t="shared" ref="G3:G26" si="0">D3-F3</f>
        <v>0</v>
      </c>
      <c r="H3" s="63">
        <v>0</v>
      </c>
      <c r="I3" s="89">
        <v>1</v>
      </c>
      <c r="J3" s="40"/>
    </row>
    <row r="4" spans="1:10" s="39" customFormat="1" ht="18" customHeight="1" x14ac:dyDescent="0.2">
      <c r="A4" s="85">
        <v>3</v>
      </c>
      <c r="B4" s="82" t="s">
        <v>74</v>
      </c>
      <c r="C4" s="82" t="s">
        <v>26</v>
      </c>
      <c r="D4" s="37">
        <v>8.0439814814814816E-4</v>
      </c>
      <c r="E4" s="16">
        <v>148</v>
      </c>
      <c r="F4" s="37">
        <v>7.0138888888888887E-4</v>
      </c>
      <c r="G4" s="9">
        <f t="shared" si="0"/>
        <v>1.0300925925925929E-4</v>
      </c>
      <c r="H4" s="63">
        <v>9</v>
      </c>
      <c r="I4" s="89">
        <v>2</v>
      </c>
      <c r="J4" s="40"/>
    </row>
    <row r="5" spans="1:10" s="39" customFormat="1" ht="18" customHeight="1" x14ac:dyDescent="0.2">
      <c r="A5" s="36">
        <v>2</v>
      </c>
      <c r="B5" s="84" t="s">
        <v>147</v>
      </c>
      <c r="C5" s="82" t="s">
        <v>145</v>
      </c>
      <c r="D5" s="4">
        <v>7.407407407407407E-4</v>
      </c>
      <c r="E5" s="16">
        <v>147</v>
      </c>
      <c r="F5" s="37">
        <v>7.0138888888888887E-4</v>
      </c>
      <c r="G5" s="42">
        <f t="shared" si="0"/>
        <v>3.9351851851851831E-5</v>
      </c>
      <c r="H5" s="63">
        <v>3</v>
      </c>
      <c r="I5" s="89">
        <v>3</v>
      </c>
      <c r="J5" s="40"/>
    </row>
    <row r="6" spans="1:10" s="39" customFormat="1" ht="18" customHeight="1" x14ac:dyDescent="0.2">
      <c r="A6" s="85">
        <v>9</v>
      </c>
      <c r="B6" s="45" t="s">
        <v>163</v>
      </c>
      <c r="C6" s="1" t="s">
        <v>25</v>
      </c>
      <c r="D6" s="37">
        <v>1.1215277777777777E-3</v>
      </c>
      <c r="E6" s="16">
        <v>154</v>
      </c>
      <c r="F6" s="37">
        <v>7.0138888888888887E-4</v>
      </c>
      <c r="G6" s="9">
        <f t="shared" si="0"/>
        <v>4.2013888888888884E-4</v>
      </c>
      <c r="H6" s="63">
        <v>36</v>
      </c>
      <c r="I6" s="90">
        <v>4</v>
      </c>
      <c r="J6" s="40"/>
    </row>
    <row r="7" spans="1:10" ht="18" customHeight="1" x14ac:dyDescent="0.2">
      <c r="A7" s="36">
        <v>4</v>
      </c>
      <c r="B7" s="1" t="s">
        <v>34</v>
      </c>
      <c r="C7" s="1" t="s">
        <v>28</v>
      </c>
      <c r="D7" s="4">
        <v>9.1666666666666676E-4</v>
      </c>
      <c r="E7" s="16">
        <v>149</v>
      </c>
      <c r="F7" s="37">
        <v>7.0138888888888887E-4</v>
      </c>
      <c r="G7" s="9">
        <f t="shared" si="0"/>
        <v>2.1527777777777788E-4</v>
      </c>
      <c r="H7" s="63">
        <v>19</v>
      </c>
      <c r="I7" s="89">
        <v>5</v>
      </c>
      <c r="J7" s="15"/>
    </row>
    <row r="8" spans="1:10" ht="18" customHeight="1" x14ac:dyDescent="0.2">
      <c r="A8" s="85">
        <v>5</v>
      </c>
      <c r="B8" s="1" t="s">
        <v>76</v>
      </c>
      <c r="C8" s="1" t="s">
        <v>26</v>
      </c>
      <c r="D8" s="4">
        <v>9.2361111111111116E-4</v>
      </c>
      <c r="E8" s="16">
        <v>150</v>
      </c>
      <c r="F8" s="37">
        <v>7.0138888888888887E-4</v>
      </c>
      <c r="G8" s="9">
        <f t="shared" si="0"/>
        <v>2.2222222222222229E-4</v>
      </c>
      <c r="H8" s="63">
        <v>19</v>
      </c>
      <c r="I8" s="90">
        <v>6</v>
      </c>
      <c r="J8" s="15"/>
    </row>
    <row r="9" spans="1:10" ht="18" customHeight="1" x14ac:dyDescent="0.2">
      <c r="A9" s="36">
        <v>14</v>
      </c>
      <c r="B9" s="1" t="s">
        <v>222</v>
      </c>
      <c r="C9" s="1" t="s">
        <v>42</v>
      </c>
      <c r="D9" s="4">
        <v>1.2986111111111113E-3</v>
      </c>
      <c r="E9" s="16">
        <v>159</v>
      </c>
      <c r="F9" s="37">
        <v>7.0138888888888887E-4</v>
      </c>
      <c r="G9" s="9">
        <f t="shared" si="0"/>
        <v>5.972222222222224E-4</v>
      </c>
      <c r="H9" s="63">
        <v>52</v>
      </c>
      <c r="I9" s="90">
        <v>7</v>
      </c>
      <c r="J9" s="15"/>
    </row>
    <row r="10" spans="1:10" ht="18" customHeight="1" x14ac:dyDescent="0.2">
      <c r="A10" s="85">
        <v>7</v>
      </c>
      <c r="B10" s="1" t="s">
        <v>37</v>
      </c>
      <c r="C10" s="1" t="s">
        <v>28</v>
      </c>
      <c r="D10" s="37">
        <v>1.1006944444444443E-3</v>
      </c>
      <c r="E10" s="16">
        <v>152</v>
      </c>
      <c r="F10" s="37">
        <v>7.0138888888888887E-4</v>
      </c>
      <c r="G10" s="42">
        <f t="shared" si="0"/>
        <v>3.9930555555555542E-4</v>
      </c>
      <c r="H10" s="63">
        <v>35</v>
      </c>
      <c r="I10" s="90">
        <v>8</v>
      </c>
      <c r="J10" s="15"/>
    </row>
    <row r="11" spans="1:10" ht="18" customHeight="1" x14ac:dyDescent="0.2">
      <c r="A11" s="36">
        <v>6</v>
      </c>
      <c r="B11" s="45" t="s">
        <v>150</v>
      </c>
      <c r="C11" s="1" t="s">
        <v>145</v>
      </c>
      <c r="D11" s="37">
        <v>1.0671296296296295E-3</v>
      </c>
      <c r="E11" s="16">
        <v>151</v>
      </c>
      <c r="F11" s="37">
        <v>7.0138888888888887E-4</v>
      </c>
      <c r="G11" s="42">
        <f t="shared" si="0"/>
        <v>3.6574074074074059E-4</v>
      </c>
      <c r="H11" s="63">
        <v>32</v>
      </c>
      <c r="I11" s="90">
        <v>9</v>
      </c>
      <c r="J11" s="15"/>
    </row>
    <row r="12" spans="1:10" ht="18" customHeight="1" x14ac:dyDescent="0.2">
      <c r="A12" s="41">
        <v>12</v>
      </c>
      <c r="B12" s="1" t="s">
        <v>75</v>
      </c>
      <c r="C12" s="1" t="s">
        <v>26</v>
      </c>
      <c r="D12" s="37">
        <v>1.193287037037037E-3</v>
      </c>
      <c r="E12" s="16">
        <v>157</v>
      </c>
      <c r="F12" s="37">
        <v>7.0138888888888887E-4</v>
      </c>
      <c r="G12" s="9">
        <f t="shared" si="0"/>
        <v>4.918981481481481E-4</v>
      </c>
      <c r="H12" s="63">
        <v>42</v>
      </c>
      <c r="I12" s="90">
        <v>10</v>
      </c>
    </row>
    <row r="13" spans="1:10" ht="18" customHeight="1" x14ac:dyDescent="0.2">
      <c r="A13" s="36">
        <v>8</v>
      </c>
      <c r="B13" s="1" t="s">
        <v>35</v>
      </c>
      <c r="C13" s="1" t="s">
        <v>28</v>
      </c>
      <c r="D13" s="37">
        <v>1.1053240740740741E-3</v>
      </c>
      <c r="E13" s="16">
        <v>153</v>
      </c>
      <c r="F13" s="37">
        <v>7.0138888888888887E-4</v>
      </c>
      <c r="G13" s="9">
        <f t="shared" si="0"/>
        <v>4.0393518518518523E-4</v>
      </c>
      <c r="H13" s="63">
        <v>35</v>
      </c>
      <c r="I13" s="90">
        <v>11</v>
      </c>
    </row>
    <row r="14" spans="1:10" ht="18" customHeight="1" x14ac:dyDescent="0.2">
      <c r="A14" s="85">
        <v>11</v>
      </c>
      <c r="B14" s="45" t="s">
        <v>148</v>
      </c>
      <c r="C14" s="1" t="s">
        <v>145</v>
      </c>
      <c r="D14" s="4">
        <v>1.1921296296296296E-3</v>
      </c>
      <c r="E14" s="16">
        <v>156</v>
      </c>
      <c r="F14" s="37">
        <v>7.0138888888888887E-4</v>
      </c>
      <c r="G14" s="9">
        <f t="shared" si="0"/>
        <v>4.907407407407407E-4</v>
      </c>
      <c r="H14" s="63">
        <v>42</v>
      </c>
      <c r="I14" s="90">
        <v>12</v>
      </c>
    </row>
    <row r="15" spans="1:10" ht="18" customHeight="1" x14ac:dyDescent="0.2">
      <c r="A15" s="36">
        <v>10</v>
      </c>
      <c r="B15" s="1" t="s">
        <v>86</v>
      </c>
      <c r="C15" s="1" t="s">
        <v>27</v>
      </c>
      <c r="D15" s="37">
        <v>1.1435185185185183E-3</v>
      </c>
      <c r="E15" s="16">
        <v>155</v>
      </c>
      <c r="F15" s="37">
        <v>7.0138888888888887E-4</v>
      </c>
      <c r="G15" s="9">
        <f t="shared" si="0"/>
        <v>4.4212962962962945E-4</v>
      </c>
      <c r="H15" s="63">
        <v>38</v>
      </c>
      <c r="I15" s="90">
        <v>13</v>
      </c>
    </row>
    <row r="16" spans="1:10" ht="18" customHeight="1" x14ac:dyDescent="0.2">
      <c r="A16" s="85">
        <v>15</v>
      </c>
      <c r="B16" s="45" t="s">
        <v>149</v>
      </c>
      <c r="C16" s="1" t="s">
        <v>145</v>
      </c>
      <c r="D16" s="37">
        <v>1.3796296296296297E-3</v>
      </c>
      <c r="E16" s="16">
        <v>160</v>
      </c>
      <c r="F16" s="37">
        <v>7.0138888888888887E-4</v>
      </c>
      <c r="G16" s="42">
        <f t="shared" si="0"/>
        <v>6.7824074074074087E-4</v>
      </c>
      <c r="H16" s="63">
        <v>59</v>
      </c>
      <c r="I16" s="90">
        <v>14</v>
      </c>
    </row>
    <row r="17" spans="1:9" ht="18" customHeight="1" x14ac:dyDescent="0.2">
      <c r="A17" s="19">
        <v>19</v>
      </c>
      <c r="B17" s="45" t="s">
        <v>125</v>
      </c>
      <c r="C17" s="1" t="s">
        <v>129</v>
      </c>
      <c r="D17" s="4">
        <v>1.5277777777777779E-3</v>
      </c>
      <c r="E17" s="16">
        <v>164</v>
      </c>
      <c r="F17" s="37">
        <v>7.0138888888888887E-4</v>
      </c>
      <c r="G17" s="42">
        <f t="shared" si="0"/>
        <v>8.2638888888888898E-4</v>
      </c>
      <c r="H17" s="64">
        <v>4.9305555555555554E-2</v>
      </c>
      <c r="I17" s="90">
        <v>15</v>
      </c>
    </row>
    <row r="18" spans="1:9" ht="18" customHeight="1" x14ac:dyDescent="0.2">
      <c r="A18" s="85">
        <v>17</v>
      </c>
      <c r="B18" s="45" t="s">
        <v>146</v>
      </c>
      <c r="C18" s="1" t="s">
        <v>145</v>
      </c>
      <c r="D18" s="4">
        <v>1.4340277777777778E-3</v>
      </c>
      <c r="E18" s="16">
        <v>162</v>
      </c>
      <c r="F18" s="37">
        <v>7.0138888888888887E-4</v>
      </c>
      <c r="G18" s="42">
        <f t="shared" si="0"/>
        <v>7.326388888888889E-4</v>
      </c>
      <c r="H18" s="64">
        <v>4.3750000000000004E-2</v>
      </c>
      <c r="I18" s="90">
        <v>16</v>
      </c>
    </row>
    <row r="19" spans="1:9" ht="18" customHeight="1" x14ac:dyDescent="0.2">
      <c r="A19" s="36">
        <v>22</v>
      </c>
      <c r="B19" s="1" t="s">
        <v>124</v>
      </c>
      <c r="C19" s="1" t="s">
        <v>129</v>
      </c>
      <c r="D19" s="4">
        <v>1.712962962962963E-3</v>
      </c>
      <c r="E19" s="16">
        <v>167</v>
      </c>
      <c r="F19" s="37">
        <v>7.0138888888888887E-4</v>
      </c>
      <c r="G19" s="42">
        <f t="shared" si="0"/>
        <v>1.011574074074074E-3</v>
      </c>
      <c r="H19" s="64">
        <v>6.0416666666666667E-2</v>
      </c>
      <c r="I19" s="90">
        <v>17</v>
      </c>
    </row>
    <row r="20" spans="1:9" ht="18" customHeight="1" x14ac:dyDescent="0.2">
      <c r="A20" s="41">
        <v>18</v>
      </c>
      <c r="B20" s="45" t="s">
        <v>164</v>
      </c>
      <c r="C20" s="1" t="s">
        <v>25</v>
      </c>
      <c r="D20" s="37">
        <v>1.4398148148148148E-3</v>
      </c>
      <c r="E20" s="16">
        <v>163</v>
      </c>
      <c r="F20" s="37">
        <v>7.0138888888888887E-4</v>
      </c>
      <c r="G20" s="42">
        <f t="shared" si="0"/>
        <v>7.384259259259259E-4</v>
      </c>
      <c r="H20" s="64">
        <v>4.4444444444444446E-2</v>
      </c>
      <c r="I20" s="90">
        <v>18</v>
      </c>
    </row>
    <row r="21" spans="1:9" ht="18" customHeight="1" x14ac:dyDescent="0.2">
      <c r="A21" s="36">
        <v>16</v>
      </c>
      <c r="B21" s="45" t="s">
        <v>187</v>
      </c>
      <c r="C21" s="1" t="s">
        <v>179</v>
      </c>
      <c r="D21" s="37">
        <v>1.396990740740741E-3</v>
      </c>
      <c r="E21" s="16">
        <v>161</v>
      </c>
      <c r="F21" s="37">
        <v>7.0138888888888887E-4</v>
      </c>
      <c r="G21" s="42">
        <f t="shared" si="0"/>
        <v>6.9560185185185209E-4</v>
      </c>
      <c r="H21" s="64">
        <v>4.1666666666666664E-2</v>
      </c>
      <c r="I21" s="90">
        <v>19</v>
      </c>
    </row>
    <row r="22" spans="1:9" ht="18" customHeight="1" x14ac:dyDescent="0.2">
      <c r="A22" s="85">
        <v>13</v>
      </c>
      <c r="B22" s="1" t="s">
        <v>38</v>
      </c>
      <c r="C22" s="1" t="s">
        <v>28</v>
      </c>
      <c r="D22" s="4">
        <v>1.2442129629629628E-3</v>
      </c>
      <c r="E22" s="16">
        <v>158</v>
      </c>
      <c r="F22" s="37">
        <v>7.0138888888888887E-4</v>
      </c>
      <c r="G22" s="9">
        <f t="shared" si="0"/>
        <v>5.4282407407407393E-4</v>
      </c>
      <c r="H22" s="63">
        <v>47</v>
      </c>
      <c r="I22" s="90">
        <v>20</v>
      </c>
    </row>
    <row r="23" spans="1:9" ht="18" customHeight="1" x14ac:dyDescent="0.2">
      <c r="A23" s="19">
        <v>23</v>
      </c>
      <c r="B23" s="1" t="s">
        <v>122</v>
      </c>
      <c r="C23" s="1" t="s">
        <v>129</v>
      </c>
      <c r="D23" s="37">
        <v>1.7141203703703702E-3</v>
      </c>
      <c r="E23" s="16">
        <v>168</v>
      </c>
      <c r="F23" s="37">
        <v>7.0138888888888887E-4</v>
      </c>
      <c r="G23" s="42">
        <f t="shared" si="0"/>
        <v>1.0127314814814812E-3</v>
      </c>
      <c r="H23" s="64">
        <v>6.0416666666666667E-2</v>
      </c>
      <c r="I23" s="90">
        <v>21</v>
      </c>
    </row>
    <row r="24" spans="1:9" ht="18" customHeight="1" x14ac:dyDescent="0.2">
      <c r="A24" s="41">
        <v>20</v>
      </c>
      <c r="B24" s="1" t="s">
        <v>41</v>
      </c>
      <c r="C24" s="1" t="s">
        <v>42</v>
      </c>
      <c r="D24" s="37">
        <v>1.5636574074074075E-3</v>
      </c>
      <c r="E24" s="16">
        <v>165</v>
      </c>
      <c r="F24" s="37">
        <v>7.0138888888888887E-4</v>
      </c>
      <c r="G24" s="42">
        <f t="shared" si="0"/>
        <v>8.6226851851851861E-4</v>
      </c>
      <c r="H24" s="64">
        <v>5.2083333333333336E-2</v>
      </c>
      <c r="I24" s="90">
        <v>22</v>
      </c>
    </row>
    <row r="25" spans="1:9" ht="18" customHeight="1" x14ac:dyDescent="0.2">
      <c r="A25" s="19">
        <v>21</v>
      </c>
      <c r="B25" s="45" t="s">
        <v>165</v>
      </c>
      <c r="C25" s="1" t="s">
        <v>25</v>
      </c>
      <c r="D25" s="4">
        <v>1.6562499999999997E-3</v>
      </c>
      <c r="E25" s="16">
        <v>166</v>
      </c>
      <c r="F25" s="37">
        <v>7.0138888888888887E-4</v>
      </c>
      <c r="G25" s="42">
        <f t="shared" si="0"/>
        <v>9.5486111111111086E-4</v>
      </c>
      <c r="H25" s="64">
        <v>5.7638888888888885E-2</v>
      </c>
      <c r="I25" s="90">
        <v>23</v>
      </c>
    </row>
    <row r="26" spans="1:9" ht="18" customHeight="1" x14ac:dyDescent="0.2">
      <c r="A26" s="41">
        <v>24</v>
      </c>
      <c r="B26" s="1" t="s">
        <v>123</v>
      </c>
      <c r="C26" s="1" t="s">
        <v>129</v>
      </c>
      <c r="D26" s="4">
        <v>2.0810185185185185E-3</v>
      </c>
      <c r="E26" s="16">
        <v>169</v>
      </c>
      <c r="F26" s="37">
        <v>7.0138888888888887E-4</v>
      </c>
      <c r="G26" s="42">
        <f t="shared" si="0"/>
        <v>1.3796296296296295E-3</v>
      </c>
      <c r="H26" s="64">
        <v>8.2638888888888887E-2</v>
      </c>
      <c r="I26" s="90">
        <v>24</v>
      </c>
    </row>
    <row r="27" spans="1:9" ht="18" customHeight="1" x14ac:dyDescent="0.2"/>
    <row r="28" spans="1:9" ht="17.100000000000001" customHeight="1" x14ac:dyDescent="0.2">
      <c r="A28" s="53"/>
      <c r="D28" s="49"/>
      <c r="E28" s="54"/>
      <c r="F28" s="49"/>
      <c r="G28" s="50"/>
      <c r="H28" s="50"/>
    </row>
  </sheetData>
  <sortState ref="A3:I26">
    <sortCondition ref="I26"/>
  </sortState>
  <phoneticPr fontId="0" type="noConversion"/>
  <printOptions horizontalCentered="1" verticalCentered="1"/>
  <pageMargins left="0.59055118110236227" right="0.39370078740157483" top="0.35433070866141736" bottom="0.47244094488188981" header="0.15748031496062992" footer="0.19685039370078741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8"/>
  <sheetViews>
    <sheetView workbookViewId="0">
      <selection activeCell="B3" sqref="B3:C5"/>
    </sheetView>
  </sheetViews>
  <sheetFormatPr defaultRowHeight="12.75" x14ac:dyDescent="0.2"/>
  <cols>
    <col min="1" max="1" width="8.28515625" bestFit="1" customWidth="1"/>
    <col min="2" max="2" width="21.85546875" customWidth="1"/>
    <col min="3" max="3" width="25.42578125" customWidth="1"/>
    <col min="4" max="4" width="9.7109375" customWidth="1"/>
    <col min="5" max="5" width="7.7109375" bestFit="1" customWidth="1"/>
    <col min="6" max="6" width="8.28515625" bestFit="1" customWidth="1"/>
    <col min="7" max="7" width="11.140625" customWidth="1"/>
    <col min="8" max="8" width="10.28515625" customWidth="1"/>
    <col min="9" max="9" width="11.42578125" bestFit="1" customWidth="1"/>
  </cols>
  <sheetData>
    <row r="1" spans="1:11" x14ac:dyDescent="0.2">
      <c r="A1" s="58" t="s">
        <v>2</v>
      </c>
      <c r="B1" s="24" t="s">
        <v>6</v>
      </c>
      <c r="C1" s="7" t="s">
        <v>1</v>
      </c>
      <c r="D1" s="25" t="s">
        <v>22</v>
      </c>
      <c r="E1" s="11"/>
      <c r="F1" s="12"/>
      <c r="G1" s="7" t="s">
        <v>0</v>
      </c>
      <c r="H1" s="25" t="s">
        <v>23</v>
      </c>
      <c r="I1" s="11"/>
    </row>
    <row r="2" spans="1:11" ht="38.25" customHeight="1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198</v>
      </c>
      <c r="F2" s="5" t="s">
        <v>10</v>
      </c>
      <c r="G2" s="5" t="s">
        <v>13</v>
      </c>
      <c r="H2" s="5" t="s">
        <v>13</v>
      </c>
      <c r="I2" s="5">
        <f>VALUE(1)</f>
        <v>1</v>
      </c>
    </row>
    <row r="3" spans="1:11" s="39" customFormat="1" ht="18" customHeight="1" x14ac:dyDescent="0.2">
      <c r="A3" s="36">
        <v>2</v>
      </c>
      <c r="B3" s="81" t="s">
        <v>106</v>
      </c>
      <c r="C3" s="81" t="s">
        <v>129</v>
      </c>
      <c r="D3" s="37">
        <v>6.4467592592592593E-4</v>
      </c>
      <c r="E3" s="16">
        <v>17</v>
      </c>
      <c r="F3" s="4">
        <v>6.018518518518519E-4</v>
      </c>
      <c r="G3" s="42">
        <f t="shared" ref="G3:G18" si="0">D3-F3</f>
        <v>4.2824074074074032E-5</v>
      </c>
      <c r="H3" s="65">
        <v>4</v>
      </c>
      <c r="I3" s="87">
        <v>1</v>
      </c>
      <c r="K3" s="40"/>
    </row>
    <row r="4" spans="1:11" s="39" customFormat="1" ht="18" customHeight="1" x14ac:dyDescent="0.2">
      <c r="A4" s="19">
        <v>1</v>
      </c>
      <c r="B4" s="81" t="s">
        <v>48</v>
      </c>
      <c r="C4" s="81" t="s">
        <v>26</v>
      </c>
      <c r="D4" s="4">
        <v>6.018518518518519E-4</v>
      </c>
      <c r="E4" s="16">
        <v>16</v>
      </c>
      <c r="F4" s="4">
        <v>6.018518518518519E-4</v>
      </c>
      <c r="G4" s="9">
        <f t="shared" si="0"/>
        <v>0</v>
      </c>
      <c r="H4" s="65">
        <v>0</v>
      </c>
      <c r="I4" s="86">
        <v>2</v>
      </c>
      <c r="K4" s="40"/>
    </row>
    <row r="5" spans="1:11" s="39" customFormat="1" ht="18" customHeight="1" x14ac:dyDescent="0.2">
      <c r="A5" s="19">
        <v>3</v>
      </c>
      <c r="B5" s="81" t="s">
        <v>207</v>
      </c>
      <c r="C5" s="81" t="s">
        <v>42</v>
      </c>
      <c r="D5" s="4">
        <v>6.6666666666666664E-4</v>
      </c>
      <c r="E5" s="16">
        <v>18</v>
      </c>
      <c r="F5" s="4">
        <v>6.018518518518519E-4</v>
      </c>
      <c r="G5" s="9">
        <f t="shared" si="0"/>
        <v>6.4814814814814748E-5</v>
      </c>
      <c r="H5" s="65">
        <v>6</v>
      </c>
      <c r="I5" s="87">
        <v>3</v>
      </c>
      <c r="K5" s="40"/>
    </row>
    <row r="6" spans="1:11" s="39" customFormat="1" ht="18" customHeight="1" x14ac:dyDescent="0.2">
      <c r="A6" s="19">
        <v>5</v>
      </c>
      <c r="B6" s="10" t="s">
        <v>137</v>
      </c>
      <c r="C6" s="1" t="s">
        <v>143</v>
      </c>
      <c r="D6" s="37">
        <v>7.7314814814814813E-4</v>
      </c>
      <c r="E6" s="16">
        <v>20</v>
      </c>
      <c r="F6" s="4">
        <v>6.018518518518519E-4</v>
      </c>
      <c r="G6" s="42">
        <f t="shared" si="0"/>
        <v>1.7129629629629624E-4</v>
      </c>
      <c r="H6" s="65">
        <v>15</v>
      </c>
      <c r="I6" s="86">
        <v>4</v>
      </c>
      <c r="K6" s="40"/>
    </row>
    <row r="7" spans="1:11" s="39" customFormat="1" ht="18" customHeight="1" x14ac:dyDescent="0.2">
      <c r="A7" s="36">
        <v>6</v>
      </c>
      <c r="B7" s="1" t="s">
        <v>88</v>
      </c>
      <c r="C7" s="1" t="s">
        <v>27</v>
      </c>
      <c r="D7" s="37">
        <v>7.7662037037037033E-4</v>
      </c>
      <c r="E7" s="16">
        <v>21</v>
      </c>
      <c r="F7" s="4">
        <v>6.018518518518519E-4</v>
      </c>
      <c r="G7" s="42">
        <f t="shared" si="0"/>
        <v>1.7476851851851844E-4</v>
      </c>
      <c r="H7" s="65">
        <v>15</v>
      </c>
      <c r="I7" s="87">
        <v>5</v>
      </c>
      <c r="K7" s="40"/>
    </row>
    <row r="8" spans="1:11" s="39" customFormat="1" ht="18" customHeight="1" x14ac:dyDescent="0.2">
      <c r="A8" s="19">
        <v>7</v>
      </c>
      <c r="B8" s="1" t="s">
        <v>169</v>
      </c>
      <c r="C8" s="1" t="s">
        <v>179</v>
      </c>
      <c r="D8" s="4">
        <v>7.8935185185185185E-4</v>
      </c>
      <c r="E8" s="16">
        <v>22</v>
      </c>
      <c r="F8" s="4">
        <v>6.018518518518519E-4</v>
      </c>
      <c r="G8" s="9">
        <f t="shared" si="0"/>
        <v>1.8749999999999995E-4</v>
      </c>
      <c r="H8" s="65">
        <v>16</v>
      </c>
      <c r="I8" s="86">
        <v>6</v>
      </c>
      <c r="K8" s="40"/>
    </row>
    <row r="9" spans="1:11" ht="18" customHeight="1" x14ac:dyDescent="0.2">
      <c r="A9" s="36">
        <v>4</v>
      </c>
      <c r="B9" s="1" t="s">
        <v>46</v>
      </c>
      <c r="C9" s="1" t="s">
        <v>26</v>
      </c>
      <c r="D9" s="4">
        <v>6.8055555555555545E-4</v>
      </c>
      <c r="E9" s="16">
        <v>19</v>
      </c>
      <c r="F9" s="4">
        <v>6.018518518518519E-4</v>
      </c>
      <c r="G9" s="9">
        <f t="shared" si="0"/>
        <v>7.8703703703703553E-5</v>
      </c>
      <c r="H9" s="65">
        <v>7</v>
      </c>
      <c r="I9" s="87">
        <v>7</v>
      </c>
      <c r="K9" s="15"/>
    </row>
    <row r="10" spans="1:11" ht="18" customHeight="1" x14ac:dyDescent="0.2">
      <c r="A10" s="36">
        <v>12</v>
      </c>
      <c r="B10" s="1" t="s">
        <v>190</v>
      </c>
      <c r="C10" s="1" t="s">
        <v>27</v>
      </c>
      <c r="D10" s="37">
        <v>8.6921296296296302E-4</v>
      </c>
      <c r="E10" s="16">
        <v>27</v>
      </c>
      <c r="F10" s="4">
        <v>6.018518518518519E-4</v>
      </c>
      <c r="G10" s="42">
        <f t="shared" si="0"/>
        <v>2.6736111111111112E-4</v>
      </c>
      <c r="H10" s="65">
        <v>23</v>
      </c>
      <c r="I10" s="86">
        <v>8</v>
      </c>
      <c r="K10" s="15"/>
    </row>
    <row r="11" spans="1:11" ht="18" customHeight="1" x14ac:dyDescent="0.2">
      <c r="A11" s="19">
        <v>9</v>
      </c>
      <c r="B11" s="1" t="s">
        <v>45</v>
      </c>
      <c r="C11" s="1" t="s">
        <v>26</v>
      </c>
      <c r="D11" s="4">
        <v>8.2870370370370379E-4</v>
      </c>
      <c r="E11" s="16">
        <v>24</v>
      </c>
      <c r="F11" s="4">
        <v>6.018518518518519E-4</v>
      </c>
      <c r="G11" s="9">
        <f t="shared" si="0"/>
        <v>2.2685185185185189E-4</v>
      </c>
      <c r="H11" s="65">
        <v>20</v>
      </c>
      <c r="I11" s="86">
        <v>9</v>
      </c>
      <c r="K11" s="15"/>
    </row>
    <row r="12" spans="1:11" ht="18" customHeight="1" x14ac:dyDescent="0.2">
      <c r="A12" s="19">
        <v>13</v>
      </c>
      <c r="B12" s="1" t="s">
        <v>168</v>
      </c>
      <c r="C12" s="1" t="s">
        <v>179</v>
      </c>
      <c r="D12" s="37">
        <v>8.6921296296296302E-4</v>
      </c>
      <c r="E12" s="16">
        <v>28</v>
      </c>
      <c r="F12" s="4">
        <v>6.018518518518519E-4</v>
      </c>
      <c r="G12" s="42">
        <f t="shared" si="0"/>
        <v>2.6736111111111112E-4</v>
      </c>
      <c r="H12" s="65">
        <v>23</v>
      </c>
      <c r="I12" s="87">
        <v>10</v>
      </c>
      <c r="K12" s="15"/>
    </row>
    <row r="13" spans="1:11" ht="18" customHeight="1" x14ac:dyDescent="0.2">
      <c r="A13" s="36">
        <v>8</v>
      </c>
      <c r="B13" s="1" t="s">
        <v>167</v>
      </c>
      <c r="C13" s="1" t="s">
        <v>179</v>
      </c>
      <c r="D13" s="4">
        <v>8.0555555555555545E-4</v>
      </c>
      <c r="E13" s="16">
        <v>23</v>
      </c>
      <c r="F13" s="4">
        <v>6.018518518518519E-4</v>
      </c>
      <c r="G13" s="9">
        <f t="shared" si="0"/>
        <v>2.0370370370370356E-4</v>
      </c>
      <c r="H13" s="65">
        <v>18</v>
      </c>
      <c r="I13" s="86">
        <v>11</v>
      </c>
      <c r="K13" s="15"/>
    </row>
    <row r="14" spans="1:11" ht="18" customHeight="1" x14ac:dyDescent="0.2">
      <c r="A14" s="19">
        <v>11</v>
      </c>
      <c r="B14" s="1" t="s">
        <v>87</v>
      </c>
      <c r="C14" s="1" t="s">
        <v>27</v>
      </c>
      <c r="D14" s="37">
        <v>8.6458333333333341E-4</v>
      </c>
      <c r="E14" s="16">
        <v>26</v>
      </c>
      <c r="F14" s="4">
        <v>6.018518518518519E-4</v>
      </c>
      <c r="G14" s="42">
        <f t="shared" si="0"/>
        <v>2.6273148148148152E-4</v>
      </c>
      <c r="H14" s="65">
        <v>23</v>
      </c>
      <c r="I14" s="86">
        <v>12</v>
      </c>
      <c r="K14" s="15"/>
    </row>
    <row r="15" spans="1:11" ht="18" customHeight="1" x14ac:dyDescent="0.2">
      <c r="A15" s="36">
        <v>16</v>
      </c>
      <c r="B15" s="1" t="s">
        <v>47</v>
      </c>
      <c r="C15" s="1" t="s">
        <v>26</v>
      </c>
      <c r="D15" s="4">
        <v>1.0717592592592593E-3</v>
      </c>
      <c r="E15" s="16">
        <v>31</v>
      </c>
      <c r="F15" s="4">
        <v>6.018518518518519E-4</v>
      </c>
      <c r="G15" s="9">
        <f t="shared" si="0"/>
        <v>4.6990740740740738E-4</v>
      </c>
      <c r="H15" s="65">
        <v>41</v>
      </c>
      <c r="I15" s="86">
        <v>13</v>
      </c>
      <c r="K15" s="15"/>
    </row>
    <row r="16" spans="1:11" ht="18" customHeight="1" x14ac:dyDescent="0.2">
      <c r="A16" s="36">
        <v>14</v>
      </c>
      <c r="B16" s="10" t="s">
        <v>136</v>
      </c>
      <c r="C16" s="1" t="s">
        <v>143</v>
      </c>
      <c r="D16" s="4">
        <v>9.1782407407407405E-4</v>
      </c>
      <c r="E16" s="16">
        <v>29</v>
      </c>
      <c r="F16" s="4">
        <v>6.018518518518519E-4</v>
      </c>
      <c r="G16" s="9">
        <f t="shared" si="0"/>
        <v>3.1597222222222215E-4</v>
      </c>
      <c r="H16" s="65">
        <v>27</v>
      </c>
      <c r="I16" s="86">
        <v>14</v>
      </c>
      <c r="K16" s="15"/>
    </row>
    <row r="17" spans="1:11" ht="18" customHeight="1" x14ac:dyDescent="0.2">
      <c r="A17" s="19">
        <v>15</v>
      </c>
      <c r="B17" s="10" t="s">
        <v>157</v>
      </c>
      <c r="C17" s="1" t="s">
        <v>25</v>
      </c>
      <c r="D17" s="4">
        <v>1.0046296296296298E-3</v>
      </c>
      <c r="E17" s="16">
        <v>30</v>
      </c>
      <c r="F17" s="4">
        <v>6.018518518518519E-4</v>
      </c>
      <c r="G17" s="9">
        <f t="shared" si="0"/>
        <v>4.0277777777777794E-4</v>
      </c>
      <c r="H17" s="65">
        <v>35</v>
      </c>
      <c r="I17" s="87">
        <v>15</v>
      </c>
      <c r="K17" s="15"/>
    </row>
    <row r="18" spans="1:11" ht="18" customHeight="1" x14ac:dyDescent="0.2">
      <c r="A18" s="36">
        <v>10</v>
      </c>
      <c r="B18" s="1" t="s">
        <v>192</v>
      </c>
      <c r="C18" s="1" t="s">
        <v>25</v>
      </c>
      <c r="D18" s="4">
        <v>8.6342592592592591E-4</v>
      </c>
      <c r="E18" s="16">
        <v>25</v>
      </c>
      <c r="F18" s="4">
        <v>6.018518518518519E-4</v>
      </c>
      <c r="G18" s="9">
        <f t="shared" si="0"/>
        <v>2.6157407407407401E-4</v>
      </c>
      <c r="H18" s="65">
        <v>23</v>
      </c>
      <c r="I18" s="86">
        <v>16</v>
      </c>
      <c r="K18" s="15"/>
    </row>
  </sheetData>
  <sortState ref="A3:I18">
    <sortCondition ref="I3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3"/>
  <sheetViews>
    <sheetView workbookViewId="0">
      <selection activeCell="B3" sqref="B3:C5"/>
    </sheetView>
  </sheetViews>
  <sheetFormatPr defaultRowHeight="12.75" x14ac:dyDescent="0.2"/>
  <cols>
    <col min="1" max="1" width="8.5703125" customWidth="1"/>
    <col min="2" max="2" width="21.28515625" customWidth="1"/>
    <col min="3" max="3" width="27.85546875" customWidth="1"/>
    <col min="4" max="4" width="9.7109375" customWidth="1"/>
    <col min="5" max="5" width="7.7109375" bestFit="1" customWidth="1"/>
    <col min="6" max="6" width="8.28515625" bestFit="1" customWidth="1"/>
    <col min="7" max="8" width="10.28515625" customWidth="1"/>
    <col min="9" max="9" width="9.42578125" bestFit="1" customWidth="1"/>
  </cols>
  <sheetData>
    <row r="1" spans="1:11" x14ac:dyDescent="0.2">
      <c r="A1" s="57" t="s">
        <v>2</v>
      </c>
      <c r="B1" s="28" t="s">
        <v>7</v>
      </c>
      <c r="C1" s="7" t="s">
        <v>1</v>
      </c>
      <c r="D1" s="29" t="s">
        <v>22</v>
      </c>
      <c r="E1" s="11"/>
      <c r="F1" s="12"/>
      <c r="G1" s="7" t="s">
        <v>0</v>
      </c>
      <c r="H1" s="29" t="s">
        <v>23</v>
      </c>
      <c r="I1" s="11"/>
    </row>
    <row r="2" spans="1:11" ht="38.25" customHeight="1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198</v>
      </c>
      <c r="F2" s="5" t="s">
        <v>10</v>
      </c>
      <c r="G2" s="5" t="s">
        <v>13</v>
      </c>
      <c r="H2" s="5" t="s">
        <v>13</v>
      </c>
      <c r="I2" s="5" t="s">
        <v>14</v>
      </c>
    </row>
    <row r="3" spans="1:11" s="39" customFormat="1" ht="18" customHeight="1" x14ac:dyDescent="0.2">
      <c r="A3" s="19">
        <v>3</v>
      </c>
      <c r="B3" s="81" t="s">
        <v>58</v>
      </c>
      <c r="C3" s="81" t="s">
        <v>26</v>
      </c>
      <c r="D3" s="4">
        <v>5.3472222222222224E-4</v>
      </c>
      <c r="E3" s="16">
        <v>61</v>
      </c>
      <c r="F3" s="48">
        <v>5.0694444444444441E-4</v>
      </c>
      <c r="G3" s="9">
        <f t="shared" ref="G3:G42" si="0">D3-F3</f>
        <v>2.7777777777777827E-5</v>
      </c>
      <c r="H3" s="63">
        <v>2</v>
      </c>
      <c r="I3" s="86">
        <v>1</v>
      </c>
      <c r="K3" s="40"/>
    </row>
    <row r="4" spans="1:11" s="39" customFormat="1" ht="18" customHeight="1" x14ac:dyDescent="0.2">
      <c r="A4" s="19">
        <v>10</v>
      </c>
      <c r="B4" s="81" t="s">
        <v>114</v>
      </c>
      <c r="C4" s="81" t="s">
        <v>129</v>
      </c>
      <c r="D4" s="4">
        <v>5.9722222222222219E-4</v>
      </c>
      <c r="E4" s="16">
        <v>68</v>
      </c>
      <c r="F4" s="48">
        <v>5.0694444444444441E-4</v>
      </c>
      <c r="G4" s="9">
        <f t="shared" si="0"/>
        <v>9.0277777777777774E-5</v>
      </c>
      <c r="H4" s="63">
        <v>8</v>
      </c>
      <c r="I4" s="86">
        <v>2</v>
      </c>
      <c r="K4" s="40"/>
    </row>
    <row r="5" spans="1:11" s="39" customFormat="1" ht="18" customHeight="1" x14ac:dyDescent="0.2">
      <c r="A5" s="19">
        <v>8</v>
      </c>
      <c r="B5" s="81" t="s">
        <v>54</v>
      </c>
      <c r="C5" s="81" t="s">
        <v>26</v>
      </c>
      <c r="D5" s="4">
        <v>5.9259259259259258E-4</v>
      </c>
      <c r="E5" s="16">
        <v>66</v>
      </c>
      <c r="F5" s="48">
        <v>5.0694444444444441E-4</v>
      </c>
      <c r="G5" s="9">
        <f t="shared" si="0"/>
        <v>8.5648148148148172E-5</v>
      </c>
      <c r="H5" s="63">
        <v>7</v>
      </c>
      <c r="I5" s="86">
        <v>3</v>
      </c>
      <c r="K5" s="40"/>
    </row>
    <row r="6" spans="1:11" s="39" customFormat="1" ht="18" customHeight="1" x14ac:dyDescent="0.2">
      <c r="A6" s="19">
        <v>7</v>
      </c>
      <c r="B6" s="1" t="s">
        <v>111</v>
      </c>
      <c r="C6" s="1" t="s">
        <v>129</v>
      </c>
      <c r="D6" s="4">
        <v>5.7754629629629627E-4</v>
      </c>
      <c r="E6" s="16">
        <v>65</v>
      </c>
      <c r="F6" s="48">
        <v>5.0694444444444441E-4</v>
      </c>
      <c r="G6" s="9">
        <f t="shared" si="0"/>
        <v>7.0601851851851858E-5</v>
      </c>
      <c r="H6" s="63">
        <v>6</v>
      </c>
      <c r="I6" s="86">
        <v>4</v>
      </c>
      <c r="K6" s="40"/>
    </row>
    <row r="7" spans="1:11" ht="18" customHeight="1" x14ac:dyDescent="0.2">
      <c r="A7" s="19">
        <v>5</v>
      </c>
      <c r="B7" s="1" t="s">
        <v>97</v>
      </c>
      <c r="C7" s="1" t="s">
        <v>102</v>
      </c>
      <c r="D7" s="4">
        <v>5.6597222222222216E-4</v>
      </c>
      <c r="E7" s="16">
        <v>63</v>
      </c>
      <c r="F7" s="48">
        <v>5.0694444444444441E-4</v>
      </c>
      <c r="G7" s="9">
        <f t="shared" si="0"/>
        <v>5.9027777777777746E-5</v>
      </c>
      <c r="H7" s="63">
        <v>5</v>
      </c>
      <c r="I7" s="87">
        <v>5</v>
      </c>
      <c r="K7" s="15"/>
    </row>
    <row r="8" spans="1:11" ht="18" customHeight="1" x14ac:dyDescent="0.2">
      <c r="A8" s="19">
        <v>11</v>
      </c>
      <c r="B8" s="1" t="s">
        <v>60</v>
      </c>
      <c r="C8" s="1" t="s">
        <v>26</v>
      </c>
      <c r="D8" s="4">
        <v>5.9837962962962959E-4</v>
      </c>
      <c r="E8" s="16">
        <v>69</v>
      </c>
      <c r="F8" s="48">
        <v>5.0694444444444441E-4</v>
      </c>
      <c r="G8" s="9">
        <f t="shared" si="0"/>
        <v>9.1435185185185174E-5</v>
      </c>
      <c r="H8" s="63">
        <v>8</v>
      </c>
      <c r="I8" s="88" t="s">
        <v>209</v>
      </c>
      <c r="K8" s="15"/>
    </row>
    <row r="9" spans="1:11" ht="18" customHeight="1" x14ac:dyDescent="0.2">
      <c r="A9" s="19">
        <v>13</v>
      </c>
      <c r="B9" s="1" t="s">
        <v>211</v>
      </c>
      <c r="C9" s="1" t="s">
        <v>42</v>
      </c>
      <c r="D9" s="4">
        <v>6.0069444444444439E-4</v>
      </c>
      <c r="E9" s="16">
        <v>71</v>
      </c>
      <c r="F9" s="48">
        <v>5.0694444444444441E-4</v>
      </c>
      <c r="G9" s="9">
        <f t="shared" si="0"/>
        <v>9.3749999999999975E-5</v>
      </c>
      <c r="H9" s="63">
        <v>8</v>
      </c>
      <c r="I9" s="88" t="s">
        <v>209</v>
      </c>
      <c r="K9" s="15"/>
    </row>
    <row r="10" spans="1:11" ht="18" customHeight="1" x14ac:dyDescent="0.2">
      <c r="A10" s="19">
        <v>19</v>
      </c>
      <c r="B10" s="1" t="s">
        <v>59</v>
      </c>
      <c r="C10" s="1" t="s">
        <v>26</v>
      </c>
      <c r="D10" s="4">
        <v>6.6666666666666664E-4</v>
      </c>
      <c r="E10" s="16">
        <v>77</v>
      </c>
      <c r="F10" s="48">
        <v>5.0694444444444441E-4</v>
      </c>
      <c r="G10" s="9">
        <f t="shared" si="0"/>
        <v>1.5972222222222223E-4</v>
      </c>
      <c r="H10" s="63">
        <v>14</v>
      </c>
      <c r="I10" s="86">
        <v>8</v>
      </c>
      <c r="K10" s="15"/>
    </row>
    <row r="11" spans="1:11" ht="18" customHeight="1" x14ac:dyDescent="0.2">
      <c r="A11" s="19">
        <v>2</v>
      </c>
      <c r="B11" s="1" t="s">
        <v>174</v>
      </c>
      <c r="C11" s="1" t="s">
        <v>179</v>
      </c>
      <c r="D11" s="4">
        <v>5.3240740740740744E-4</v>
      </c>
      <c r="E11" s="16">
        <v>60</v>
      </c>
      <c r="F11" s="48">
        <v>5.0694444444444441E-4</v>
      </c>
      <c r="G11" s="9">
        <f t="shared" si="0"/>
        <v>2.5462962962963026E-5</v>
      </c>
      <c r="H11" s="63">
        <v>2</v>
      </c>
      <c r="I11" s="86">
        <v>9</v>
      </c>
      <c r="K11" s="15"/>
    </row>
    <row r="12" spans="1:11" ht="18" customHeight="1" x14ac:dyDescent="0.2">
      <c r="A12" s="19">
        <v>6</v>
      </c>
      <c r="B12" s="1" t="s">
        <v>113</v>
      </c>
      <c r="C12" s="1" t="s">
        <v>129</v>
      </c>
      <c r="D12" s="4">
        <v>5.7060185185185187E-4</v>
      </c>
      <c r="E12" s="16">
        <v>64</v>
      </c>
      <c r="F12" s="48">
        <v>5.0694444444444441E-4</v>
      </c>
      <c r="G12" s="9">
        <f t="shared" si="0"/>
        <v>6.3657407407407456E-5</v>
      </c>
      <c r="H12" s="63">
        <v>6</v>
      </c>
      <c r="I12" s="86">
        <v>10</v>
      </c>
      <c r="K12" s="15"/>
    </row>
    <row r="13" spans="1:11" ht="18" customHeight="1" x14ac:dyDescent="0.2">
      <c r="A13" s="19">
        <v>17</v>
      </c>
      <c r="B13" s="10" t="s">
        <v>56</v>
      </c>
      <c r="C13" s="1" t="s">
        <v>26</v>
      </c>
      <c r="D13" s="4">
        <v>6.5856481481481484E-4</v>
      </c>
      <c r="E13" s="16">
        <v>75</v>
      </c>
      <c r="F13" s="48">
        <v>5.0694444444444441E-4</v>
      </c>
      <c r="G13" s="42">
        <f t="shared" si="0"/>
        <v>1.5162037037037043E-4</v>
      </c>
      <c r="H13" s="63">
        <v>13</v>
      </c>
      <c r="I13" s="87">
        <v>11</v>
      </c>
    </row>
    <row r="14" spans="1:11" ht="18" customHeight="1" x14ac:dyDescent="0.2">
      <c r="A14" s="19">
        <v>24</v>
      </c>
      <c r="B14" s="1" t="s">
        <v>115</v>
      </c>
      <c r="C14" s="1" t="s">
        <v>129</v>
      </c>
      <c r="D14" s="4">
        <v>6.9675925925925938E-4</v>
      </c>
      <c r="E14" s="16">
        <v>82</v>
      </c>
      <c r="F14" s="48">
        <v>5.0694444444444441E-4</v>
      </c>
      <c r="G14" s="9">
        <f t="shared" si="0"/>
        <v>1.8981481481481497E-4</v>
      </c>
      <c r="H14" s="63">
        <v>16</v>
      </c>
      <c r="I14" s="86">
        <v>12</v>
      </c>
    </row>
    <row r="15" spans="1:11" ht="18" customHeight="1" x14ac:dyDescent="0.2">
      <c r="A15" s="19">
        <v>28</v>
      </c>
      <c r="B15" s="1" t="s">
        <v>140</v>
      </c>
      <c r="C15" s="1" t="s">
        <v>143</v>
      </c>
      <c r="D15" s="4">
        <v>7.5578703703703702E-4</v>
      </c>
      <c r="E15" s="16">
        <v>86</v>
      </c>
      <c r="F15" s="48">
        <v>5.0694444444444441E-4</v>
      </c>
      <c r="G15" s="9">
        <f t="shared" si="0"/>
        <v>2.488425925925926E-4</v>
      </c>
      <c r="H15" s="63">
        <v>22</v>
      </c>
      <c r="I15" s="86">
        <v>13</v>
      </c>
    </row>
    <row r="16" spans="1:11" ht="18" customHeight="1" x14ac:dyDescent="0.2">
      <c r="A16" s="19">
        <v>18</v>
      </c>
      <c r="B16" s="1" t="s">
        <v>98</v>
      </c>
      <c r="C16" s="1" t="s">
        <v>102</v>
      </c>
      <c r="D16" s="4">
        <v>6.6087962962962964E-4</v>
      </c>
      <c r="E16" s="16">
        <v>76</v>
      </c>
      <c r="F16" s="48">
        <v>5.0694444444444441E-4</v>
      </c>
      <c r="G16" s="9">
        <f t="shared" si="0"/>
        <v>1.5393518518518523E-4</v>
      </c>
      <c r="H16" s="63">
        <v>13</v>
      </c>
      <c r="I16" s="86">
        <v>14</v>
      </c>
    </row>
    <row r="17" spans="1:9" ht="18" customHeight="1" x14ac:dyDescent="0.2">
      <c r="A17" s="19">
        <v>9</v>
      </c>
      <c r="B17" s="1" t="s">
        <v>170</v>
      </c>
      <c r="C17" s="1" t="s">
        <v>179</v>
      </c>
      <c r="D17" s="4">
        <v>5.9374999999999999E-4</v>
      </c>
      <c r="E17" s="16">
        <v>67</v>
      </c>
      <c r="F17" s="48">
        <v>5.0694444444444441E-4</v>
      </c>
      <c r="G17" s="9">
        <f t="shared" si="0"/>
        <v>8.6805555555555572E-5</v>
      </c>
      <c r="H17" s="63">
        <v>8</v>
      </c>
      <c r="I17" s="86">
        <v>15</v>
      </c>
    </row>
    <row r="18" spans="1:9" ht="18" customHeight="1" x14ac:dyDescent="0.2">
      <c r="A18" s="19">
        <v>14</v>
      </c>
      <c r="B18" s="1" t="s">
        <v>177</v>
      </c>
      <c r="C18" s="1" t="s">
        <v>179</v>
      </c>
      <c r="D18" s="4">
        <v>6.076388888888889E-4</v>
      </c>
      <c r="E18" s="16">
        <v>72</v>
      </c>
      <c r="F18" s="48">
        <v>5.0694444444444441E-4</v>
      </c>
      <c r="G18" s="9">
        <f t="shared" si="0"/>
        <v>1.0069444444444449E-4</v>
      </c>
      <c r="H18" s="63">
        <v>9</v>
      </c>
      <c r="I18" s="86">
        <v>16</v>
      </c>
    </row>
    <row r="19" spans="1:9" ht="18" customHeight="1" x14ac:dyDescent="0.2">
      <c r="A19" s="19">
        <v>25</v>
      </c>
      <c r="B19" s="1" t="s">
        <v>89</v>
      </c>
      <c r="C19" s="1" t="s">
        <v>27</v>
      </c>
      <c r="D19" s="4">
        <v>7.430555555555555E-4</v>
      </c>
      <c r="E19" s="16">
        <v>83</v>
      </c>
      <c r="F19" s="48">
        <v>5.0694444444444441E-4</v>
      </c>
      <c r="G19" s="9">
        <f t="shared" si="0"/>
        <v>2.3611111111111109E-4</v>
      </c>
      <c r="H19" s="63">
        <v>20</v>
      </c>
      <c r="I19" s="86">
        <v>17</v>
      </c>
    </row>
    <row r="20" spans="1:9" ht="18" customHeight="1" x14ac:dyDescent="0.2">
      <c r="A20" s="19">
        <v>23</v>
      </c>
      <c r="B20" s="1" t="s">
        <v>208</v>
      </c>
      <c r="C20" s="1" t="s">
        <v>42</v>
      </c>
      <c r="D20" s="4">
        <v>6.8518518518518527E-4</v>
      </c>
      <c r="E20" s="16">
        <v>81</v>
      </c>
      <c r="F20" s="48">
        <v>5.0694444444444441E-4</v>
      </c>
      <c r="G20" s="21">
        <f t="shared" si="0"/>
        <v>1.7824074074074085E-4</v>
      </c>
      <c r="H20" s="63">
        <v>15</v>
      </c>
      <c r="I20" s="86">
        <v>18</v>
      </c>
    </row>
    <row r="21" spans="1:9" ht="18" customHeight="1" x14ac:dyDescent="0.2">
      <c r="A21" s="19">
        <v>1</v>
      </c>
      <c r="B21" s="1" t="s">
        <v>95</v>
      </c>
      <c r="C21" s="1" t="s">
        <v>102</v>
      </c>
      <c r="D21" s="4">
        <v>5.0694444444444441E-4</v>
      </c>
      <c r="E21" s="16">
        <v>59</v>
      </c>
      <c r="F21" s="48">
        <v>5.0694444444444441E-4</v>
      </c>
      <c r="G21" s="21">
        <f t="shared" si="0"/>
        <v>0</v>
      </c>
      <c r="H21" s="63">
        <v>0</v>
      </c>
      <c r="I21" s="86">
        <v>19</v>
      </c>
    </row>
    <row r="22" spans="1:9" ht="18" customHeight="1" x14ac:dyDescent="0.2">
      <c r="A22" s="19">
        <v>16</v>
      </c>
      <c r="B22" s="1" t="s">
        <v>94</v>
      </c>
      <c r="C22" s="1" t="s">
        <v>102</v>
      </c>
      <c r="D22" s="4">
        <v>6.2500000000000001E-4</v>
      </c>
      <c r="E22" s="16">
        <v>74</v>
      </c>
      <c r="F22" s="48">
        <v>5.0694444444444441E-4</v>
      </c>
      <c r="G22" s="21">
        <f t="shared" si="0"/>
        <v>1.180555555555556E-4</v>
      </c>
      <c r="H22" s="63">
        <v>10</v>
      </c>
      <c r="I22" s="86">
        <v>20</v>
      </c>
    </row>
    <row r="23" spans="1:9" ht="18" customHeight="1" x14ac:dyDescent="0.2">
      <c r="A23" s="19">
        <v>27</v>
      </c>
      <c r="B23" s="1" t="s">
        <v>55</v>
      </c>
      <c r="C23" s="1" t="s">
        <v>26</v>
      </c>
      <c r="D23" s="4">
        <v>7.4884259259259262E-4</v>
      </c>
      <c r="E23" s="16">
        <v>85</v>
      </c>
      <c r="F23" s="48">
        <v>5.0694444444444441E-4</v>
      </c>
      <c r="G23" s="21">
        <f t="shared" si="0"/>
        <v>2.418981481481482E-4</v>
      </c>
      <c r="H23" s="63">
        <v>21</v>
      </c>
      <c r="I23" s="86">
        <v>21</v>
      </c>
    </row>
    <row r="24" spans="1:9" ht="18" customHeight="1" x14ac:dyDescent="0.2">
      <c r="A24" s="19">
        <v>12</v>
      </c>
      <c r="B24" s="1" t="s">
        <v>138</v>
      </c>
      <c r="C24" s="1" t="s">
        <v>143</v>
      </c>
      <c r="D24" s="4">
        <v>5.9953703703703699E-4</v>
      </c>
      <c r="E24" s="16">
        <v>70</v>
      </c>
      <c r="F24" s="48">
        <v>5.0694444444444441E-4</v>
      </c>
      <c r="G24" s="21">
        <f t="shared" si="0"/>
        <v>9.2592592592592574E-5</v>
      </c>
      <c r="H24" s="63">
        <v>8</v>
      </c>
      <c r="I24" s="87">
        <v>22</v>
      </c>
    </row>
    <row r="25" spans="1:9" ht="18" customHeight="1" x14ac:dyDescent="0.2">
      <c r="A25" s="19">
        <v>22</v>
      </c>
      <c r="B25" s="10" t="s">
        <v>92</v>
      </c>
      <c r="C25" s="1" t="s">
        <v>27</v>
      </c>
      <c r="D25" s="4">
        <v>6.8055555555555545E-4</v>
      </c>
      <c r="E25" s="16">
        <v>80</v>
      </c>
      <c r="F25" s="48">
        <v>5.0694444444444441E-4</v>
      </c>
      <c r="G25" s="21">
        <f t="shared" si="0"/>
        <v>1.7361111111111104E-4</v>
      </c>
      <c r="H25" s="63">
        <v>15</v>
      </c>
      <c r="I25" s="86">
        <v>23</v>
      </c>
    </row>
    <row r="26" spans="1:9" ht="18" customHeight="1" x14ac:dyDescent="0.2">
      <c r="A26" s="19">
        <v>21</v>
      </c>
      <c r="B26" s="1" t="s">
        <v>158</v>
      </c>
      <c r="C26" s="1" t="s">
        <v>25</v>
      </c>
      <c r="D26" s="4">
        <v>6.7129629629629625E-4</v>
      </c>
      <c r="E26" s="16">
        <v>79</v>
      </c>
      <c r="F26" s="48">
        <v>5.0694444444444441E-4</v>
      </c>
      <c r="G26" s="21">
        <f t="shared" si="0"/>
        <v>1.6435185185185183E-4</v>
      </c>
      <c r="H26" s="63">
        <v>14</v>
      </c>
      <c r="I26" s="86">
        <v>24</v>
      </c>
    </row>
    <row r="27" spans="1:9" ht="18" customHeight="1" x14ac:dyDescent="0.2">
      <c r="A27" s="19">
        <v>15</v>
      </c>
      <c r="B27" s="1" t="s">
        <v>193</v>
      </c>
      <c r="C27" s="1" t="s">
        <v>25</v>
      </c>
      <c r="D27" s="4">
        <v>6.2500000000000001E-4</v>
      </c>
      <c r="E27" s="16">
        <v>73</v>
      </c>
      <c r="F27" s="48">
        <v>5.0694444444444441E-4</v>
      </c>
      <c r="G27" s="9">
        <f t="shared" si="0"/>
        <v>1.180555555555556E-4</v>
      </c>
      <c r="H27" s="63">
        <v>10</v>
      </c>
      <c r="I27" s="86">
        <v>25</v>
      </c>
    </row>
    <row r="28" spans="1:9" ht="18" customHeight="1" x14ac:dyDescent="0.2">
      <c r="A28" s="19">
        <v>20</v>
      </c>
      <c r="B28" s="1" t="s">
        <v>57</v>
      </c>
      <c r="C28" s="1" t="s">
        <v>26</v>
      </c>
      <c r="D28" s="4">
        <v>6.7013888888888885E-4</v>
      </c>
      <c r="E28" s="16">
        <v>78</v>
      </c>
      <c r="F28" s="48">
        <v>5.0694444444444441E-4</v>
      </c>
      <c r="G28" s="9">
        <f t="shared" si="0"/>
        <v>1.6319444444444443E-4</v>
      </c>
      <c r="H28" s="63">
        <v>14</v>
      </c>
      <c r="I28" s="86">
        <v>26</v>
      </c>
    </row>
    <row r="29" spans="1:9" ht="18" customHeight="1" x14ac:dyDescent="0.2">
      <c r="A29" s="19">
        <v>31</v>
      </c>
      <c r="B29" s="1" t="s">
        <v>131</v>
      </c>
      <c r="C29" s="1" t="s">
        <v>132</v>
      </c>
      <c r="D29" s="4">
        <v>8.3680555555555559E-4</v>
      </c>
      <c r="E29" s="16">
        <v>89</v>
      </c>
      <c r="F29" s="48">
        <v>5.0694444444444441E-4</v>
      </c>
      <c r="G29" s="9">
        <f t="shared" si="0"/>
        <v>3.2986111111111118E-4</v>
      </c>
      <c r="H29" s="63">
        <v>29</v>
      </c>
      <c r="I29" s="86">
        <v>27</v>
      </c>
    </row>
    <row r="30" spans="1:9" ht="18" customHeight="1" x14ac:dyDescent="0.2">
      <c r="A30" s="19">
        <v>34</v>
      </c>
      <c r="B30" s="1" t="s">
        <v>130</v>
      </c>
      <c r="C30" s="1" t="s">
        <v>132</v>
      </c>
      <c r="D30" s="4">
        <v>8.7500000000000002E-4</v>
      </c>
      <c r="E30" s="16">
        <v>92</v>
      </c>
      <c r="F30" s="48">
        <v>5.0694444444444441E-4</v>
      </c>
      <c r="G30" s="9">
        <f t="shared" si="0"/>
        <v>3.6805555555555561E-4</v>
      </c>
      <c r="H30" s="63">
        <v>32</v>
      </c>
      <c r="I30" s="86">
        <v>28</v>
      </c>
    </row>
    <row r="31" spans="1:9" ht="18" customHeight="1" x14ac:dyDescent="0.2">
      <c r="A31" s="19">
        <v>32</v>
      </c>
      <c r="B31" s="1" t="s">
        <v>91</v>
      </c>
      <c r="C31" s="1" t="s">
        <v>27</v>
      </c>
      <c r="D31" s="37">
        <v>8.449074074074075E-4</v>
      </c>
      <c r="E31" s="16">
        <v>90</v>
      </c>
      <c r="F31" s="48">
        <v>5.0694444444444441E-4</v>
      </c>
      <c r="G31" s="9">
        <f t="shared" si="0"/>
        <v>3.3796296296296309E-4</v>
      </c>
      <c r="H31" s="63">
        <v>29</v>
      </c>
      <c r="I31" s="86">
        <v>29</v>
      </c>
    </row>
    <row r="32" spans="1:9" ht="18" customHeight="1" x14ac:dyDescent="0.2">
      <c r="A32" s="19">
        <v>36</v>
      </c>
      <c r="B32" s="1" t="s">
        <v>210</v>
      </c>
      <c r="C32" s="1" t="s">
        <v>42</v>
      </c>
      <c r="D32" s="4">
        <v>9.0046296296296304E-4</v>
      </c>
      <c r="E32" s="16">
        <v>94</v>
      </c>
      <c r="F32" s="48">
        <v>5.0694444444444441E-4</v>
      </c>
      <c r="G32" s="9">
        <f t="shared" si="0"/>
        <v>3.9351851851851863E-4</v>
      </c>
      <c r="H32" s="63">
        <v>34</v>
      </c>
      <c r="I32" s="86">
        <v>30</v>
      </c>
    </row>
    <row r="33" spans="1:9" ht="18" customHeight="1" x14ac:dyDescent="0.2">
      <c r="A33" s="19">
        <v>35</v>
      </c>
      <c r="B33" s="1" t="s">
        <v>99</v>
      </c>
      <c r="C33" s="1" t="s">
        <v>102</v>
      </c>
      <c r="D33" s="4">
        <v>8.9236111111111124E-4</v>
      </c>
      <c r="E33" s="16">
        <v>93</v>
      </c>
      <c r="F33" s="48">
        <v>5.0694444444444441E-4</v>
      </c>
      <c r="G33" s="9">
        <f t="shared" si="0"/>
        <v>3.8541666666666683E-4</v>
      </c>
      <c r="H33" s="63">
        <v>33</v>
      </c>
      <c r="I33" s="86">
        <v>31</v>
      </c>
    </row>
    <row r="34" spans="1:9" ht="18" customHeight="1" x14ac:dyDescent="0.2">
      <c r="A34" s="19">
        <v>37</v>
      </c>
      <c r="B34" s="1" t="s">
        <v>100</v>
      </c>
      <c r="C34" s="1" t="s">
        <v>102</v>
      </c>
      <c r="D34" s="4">
        <v>9.0624999999999994E-4</v>
      </c>
      <c r="E34" s="16">
        <v>95</v>
      </c>
      <c r="F34" s="48">
        <v>5.0694444444444441E-4</v>
      </c>
      <c r="G34" s="9">
        <f t="shared" si="0"/>
        <v>3.9930555555555552E-4</v>
      </c>
      <c r="H34" s="63">
        <v>35</v>
      </c>
      <c r="I34" s="86">
        <v>32</v>
      </c>
    </row>
    <row r="35" spans="1:9" ht="18" customHeight="1" x14ac:dyDescent="0.2">
      <c r="A35" s="19">
        <v>39</v>
      </c>
      <c r="B35" s="10" t="s">
        <v>90</v>
      </c>
      <c r="C35" s="1" t="s">
        <v>27</v>
      </c>
      <c r="D35" s="4">
        <v>9.780092592592592E-4</v>
      </c>
      <c r="E35" s="16">
        <v>97</v>
      </c>
      <c r="F35" s="48">
        <v>5.0694444444444441E-4</v>
      </c>
      <c r="G35" s="9">
        <f t="shared" si="0"/>
        <v>4.7106481481481478E-4</v>
      </c>
      <c r="H35" s="63">
        <v>41</v>
      </c>
      <c r="I35" s="86">
        <v>33</v>
      </c>
    </row>
    <row r="36" spans="1:9" ht="18" customHeight="1" x14ac:dyDescent="0.2">
      <c r="A36" s="19">
        <v>26</v>
      </c>
      <c r="B36" s="1" t="s">
        <v>171</v>
      </c>
      <c r="C36" s="1" t="s">
        <v>179</v>
      </c>
      <c r="D36" s="37">
        <v>7.4768518518518511E-4</v>
      </c>
      <c r="E36" s="16">
        <v>84</v>
      </c>
      <c r="F36" s="48">
        <v>5.0694444444444441E-4</v>
      </c>
      <c r="G36" s="9">
        <f t="shared" si="0"/>
        <v>2.4074074074074069E-4</v>
      </c>
      <c r="H36" s="63">
        <v>21</v>
      </c>
      <c r="I36" s="86">
        <v>34</v>
      </c>
    </row>
    <row r="37" spans="1:9" ht="18" customHeight="1" x14ac:dyDescent="0.2">
      <c r="A37" s="19">
        <v>4</v>
      </c>
      <c r="B37" s="1" t="s">
        <v>172</v>
      </c>
      <c r="C37" s="1" t="s">
        <v>179</v>
      </c>
      <c r="D37" s="4">
        <v>5.4166666666666664E-4</v>
      </c>
      <c r="E37" s="16">
        <v>62</v>
      </c>
      <c r="F37" s="48">
        <v>5.0694444444444441E-4</v>
      </c>
      <c r="G37" s="9">
        <f t="shared" si="0"/>
        <v>3.4722222222222229E-5</v>
      </c>
      <c r="H37" s="63">
        <v>3</v>
      </c>
      <c r="I37" s="87">
        <v>35</v>
      </c>
    </row>
    <row r="38" spans="1:9" ht="18" customHeight="1" x14ac:dyDescent="0.2">
      <c r="A38" s="19">
        <v>38</v>
      </c>
      <c r="B38" s="1" t="s">
        <v>159</v>
      </c>
      <c r="C38" s="1" t="s">
        <v>25</v>
      </c>
      <c r="D38" s="37">
        <v>9.5023148148148159E-4</v>
      </c>
      <c r="E38" s="16">
        <v>96</v>
      </c>
      <c r="F38" s="48">
        <v>5.0694444444444441E-4</v>
      </c>
      <c r="G38" s="9">
        <f t="shared" si="0"/>
        <v>4.4328703703703717E-4</v>
      </c>
      <c r="H38" s="63">
        <v>38</v>
      </c>
      <c r="I38" s="86">
        <v>36</v>
      </c>
    </row>
    <row r="39" spans="1:9" ht="18" customHeight="1" x14ac:dyDescent="0.2">
      <c r="A39" s="19">
        <v>33</v>
      </c>
      <c r="B39" s="1" t="s">
        <v>112</v>
      </c>
      <c r="C39" s="1" t="s">
        <v>129</v>
      </c>
      <c r="D39" s="4">
        <v>8.4722222222222219E-4</v>
      </c>
      <c r="E39" s="16">
        <v>91</v>
      </c>
      <c r="F39" s="48">
        <v>5.0694444444444441E-4</v>
      </c>
      <c r="G39" s="9">
        <f t="shared" si="0"/>
        <v>3.4027777777777778E-4</v>
      </c>
      <c r="H39" s="63">
        <v>29</v>
      </c>
      <c r="I39" s="86">
        <v>37</v>
      </c>
    </row>
    <row r="40" spans="1:9" ht="18" customHeight="1" x14ac:dyDescent="0.2">
      <c r="A40" s="19">
        <v>29</v>
      </c>
      <c r="B40" s="1" t="s">
        <v>139</v>
      </c>
      <c r="C40" s="1" t="s">
        <v>143</v>
      </c>
      <c r="D40" s="37">
        <v>7.6851851851851853E-4</v>
      </c>
      <c r="E40" s="16">
        <v>87</v>
      </c>
      <c r="F40" s="48">
        <v>5.0694444444444441E-4</v>
      </c>
      <c r="G40" s="9">
        <f t="shared" si="0"/>
        <v>2.6157407407407412E-4</v>
      </c>
      <c r="H40" s="63">
        <v>23</v>
      </c>
      <c r="I40" s="86">
        <v>38</v>
      </c>
    </row>
    <row r="41" spans="1:9" ht="18" customHeight="1" x14ac:dyDescent="0.2">
      <c r="A41" s="19">
        <v>40</v>
      </c>
      <c r="B41" s="1" t="s">
        <v>175</v>
      </c>
      <c r="C41" s="1" t="s">
        <v>179</v>
      </c>
      <c r="D41" s="4">
        <v>1.0590277777777777E-3</v>
      </c>
      <c r="E41" s="16">
        <v>98</v>
      </c>
      <c r="F41" s="48">
        <v>5.0694444444444441E-4</v>
      </c>
      <c r="G41" s="9">
        <f t="shared" si="0"/>
        <v>5.5208333333333325E-4</v>
      </c>
      <c r="H41" s="63">
        <v>48</v>
      </c>
      <c r="I41" s="86">
        <v>39</v>
      </c>
    </row>
    <row r="42" spans="1:9" ht="18" customHeight="1" x14ac:dyDescent="0.2">
      <c r="A42" s="19">
        <v>30</v>
      </c>
      <c r="B42" s="1" t="s">
        <v>173</v>
      </c>
      <c r="C42" s="1" t="s">
        <v>179</v>
      </c>
      <c r="D42" s="4">
        <v>7.7314814814814813E-4</v>
      </c>
      <c r="E42" s="16">
        <v>88</v>
      </c>
      <c r="F42" s="48">
        <v>5.0694444444444441E-4</v>
      </c>
      <c r="G42" s="9">
        <f t="shared" si="0"/>
        <v>2.6620370370370372E-4</v>
      </c>
      <c r="H42" s="63">
        <v>23</v>
      </c>
      <c r="I42" s="86">
        <v>40</v>
      </c>
    </row>
    <row r="43" spans="1:9" ht="18" customHeight="1" x14ac:dyDescent="0.2"/>
  </sheetData>
  <sortState ref="A3:I42">
    <sortCondition ref="I3"/>
  </sortState>
  <phoneticPr fontId="0" type="noConversion"/>
  <printOptions horizontalCentered="1" verticalCentered="1"/>
  <pageMargins left="0.59055118110236227" right="0.39370078740157483" top="0.86614173228346458" bottom="0.9055118110236221" header="0.51181102362204722" footer="0.51181102362204722"/>
  <pageSetup paperSize="9" fitToHeight="0" orientation="landscape" verticalDpi="4294967295" r:id="rId1"/>
  <headerFooter alignWithMargins="0">
    <oddHeader>&amp;LPlavecko - běžecký závod&amp;R10.4.2019 Benešov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0"/>
  <sheetViews>
    <sheetView workbookViewId="0">
      <selection activeCell="B3" sqref="B3:C5"/>
    </sheetView>
  </sheetViews>
  <sheetFormatPr defaultColWidth="10.7109375" defaultRowHeight="12.75" x14ac:dyDescent="0.2"/>
  <cols>
    <col min="2" max="2" width="22.85546875" customWidth="1"/>
    <col min="3" max="3" width="25.5703125" customWidth="1"/>
    <col min="7" max="7" width="9.85546875" customWidth="1"/>
    <col min="8" max="8" width="11.85546875" customWidth="1"/>
  </cols>
  <sheetData>
    <row r="1" spans="1:9" x14ac:dyDescent="0.2">
      <c r="A1" s="32" t="s">
        <v>2</v>
      </c>
      <c r="B1" s="30" t="s">
        <v>19</v>
      </c>
      <c r="C1" s="33" t="s">
        <v>24</v>
      </c>
      <c r="D1" s="31" t="s">
        <v>20</v>
      </c>
      <c r="E1" s="11"/>
      <c r="F1" s="12"/>
      <c r="G1" s="7" t="s">
        <v>0</v>
      </c>
      <c r="H1" s="31" t="s">
        <v>17</v>
      </c>
      <c r="I1" s="11"/>
    </row>
    <row r="2" spans="1:9" ht="38.25" x14ac:dyDescent="0.2">
      <c r="A2" s="6" t="s">
        <v>202</v>
      </c>
      <c r="B2" s="5" t="s">
        <v>11</v>
      </c>
      <c r="C2" s="5" t="s">
        <v>18</v>
      </c>
      <c r="D2" s="5" t="s">
        <v>12</v>
      </c>
      <c r="E2" s="5" t="s">
        <v>198</v>
      </c>
      <c r="F2" s="5" t="s">
        <v>10</v>
      </c>
      <c r="G2" s="5" t="s">
        <v>13</v>
      </c>
      <c r="H2" s="5" t="s">
        <v>13</v>
      </c>
      <c r="I2" s="5" t="s">
        <v>14</v>
      </c>
    </row>
    <row r="3" spans="1:9" s="39" customFormat="1" ht="18" customHeight="1" x14ac:dyDescent="0.2">
      <c r="A3" s="19">
        <v>1</v>
      </c>
      <c r="B3" s="81" t="s">
        <v>154</v>
      </c>
      <c r="C3" s="81" t="s">
        <v>153</v>
      </c>
      <c r="D3" s="4">
        <v>8.7037037037037042E-4</v>
      </c>
      <c r="E3" s="2">
        <v>118</v>
      </c>
      <c r="F3" s="4">
        <v>8.7037037037037042E-4</v>
      </c>
      <c r="G3" s="9">
        <f t="shared" ref="G3:G30" si="0">D3-F3</f>
        <v>0</v>
      </c>
      <c r="H3" s="65">
        <v>0</v>
      </c>
      <c r="I3" s="86">
        <v>1</v>
      </c>
    </row>
    <row r="4" spans="1:9" s="39" customFormat="1" ht="18" customHeight="1" x14ac:dyDescent="0.2">
      <c r="A4" s="20">
        <v>2</v>
      </c>
      <c r="B4" s="81" t="s">
        <v>152</v>
      </c>
      <c r="C4" s="81" t="s">
        <v>145</v>
      </c>
      <c r="D4" s="4">
        <v>8.8888888888888882E-4</v>
      </c>
      <c r="E4" s="2">
        <v>119</v>
      </c>
      <c r="F4" s="4">
        <v>8.7037037037037042E-4</v>
      </c>
      <c r="G4" s="9">
        <f t="shared" si="0"/>
        <v>1.8518518518518406E-5</v>
      </c>
      <c r="H4" s="65">
        <v>2</v>
      </c>
      <c r="I4" s="86">
        <v>2</v>
      </c>
    </row>
    <row r="5" spans="1:9" s="39" customFormat="1" ht="18" customHeight="1" x14ac:dyDescent="0.2">
      <c r="A5" s="19">
        <v>11</v>
      </c>
      <c r="B5" s="81" t="s">
        <v>71</v>
      </c>
      <c r="C5" s="81" t="s">
        <v>26</v>
      </c>
      <c r="D5" s="37">
        <v>1.164351851851852E-3</v>
      </c>
      <c r="E5" s="2">
        <v>128</v>
      </c>
      <c r="F5" s="4">
        <v>8.7037037037037042E-4</v>
      </c>
      <c r="G5" s="42">
        <f t="shared" si="0"/>
        <v>2.9398148148148155E-4</v>
      </c>
      <c r="H5" s="65">
        <v>25</v>
      </c>
      <c r="I5" s="87">
        <v>3</v>
      </c>
    </row>
    <row r="6" spans="1:9" ht="18" customHeight="1" x14ac:dyDescent="0.2">
      <c r="A6" s="20">
        <v>14</v>
      </c>
      <c r="B6" s="1" t="s">
        <v>68</v>
      </c>
      <c r="C6" s="1" t="s">
        <v>26</v>
      </c>
      <c r="D6" s="4">
        <v>1.2986111111111113E-3</v>
      </c>
      <c r="E6" s="2">
        <v>131</v>
      </c>
      <c r="F6" s="4">
        <v>8.7037037037037042E-4</v>
      </c>
      <c r="G6" s="9">
        <f t="shared" si="0"/>
        <v>4.2824074074074086E-4</v>
      </c>
      <c r="H6" s="65">
        <v>37</v>
      </c>
      <c r="I6" s="86">
        <v>4</v>
      </c>
    </row>
    <row r="7" spans="1:9" ht="18" customHeight="1" x14ac:dyDescent="0.2">
      <c r="A7" s="20">
        <v>6</v>
      </c>
      <c r="B7" s="1" t="s">
        <v>200</v>
      </c>
      <c r="C7" s="1" t="s">
        <v>26</v>
      </c>
      <c r="D7" s="4">
        <v>1.0300925925925926E-3</v>
      </c>
      <c r="E7" s="2">
        <v>123</v>
      </c>
      <c r="F7" s="4">
        <v>8.7037037037037042E-4</v>
      </c>
      <c r="G7" s="9">
        <f t="shared" si="0"/>
        <v>1.5972222222222223E-4</v>
      </c>
      <c r="H7" s="65">
        <v>14</v>
      </c>
      <c r="I7" s="86">
        <v>5</v>
      </c>
    </row>
    <row r="8" spans="1:9" ht="18" customHeight="1" x14ac:dyDescent="0.2">
      <c r="A8" s="19">
        <v>9</v>
      </c>
      <c r="B8" s="1" t="s">
        <v>31</v>
      </c>
      <c r="C8" s="1" t="s">
        <v>28</v>
      </c>
      <c r="D8" s="4">
        <v>1.1145833333333333E-3</v>
      </c>
      <c r="E8" s="2">
        <v>126</v>
      </c>
      <c r="F8" s="4">
        <v>8.7037037037037042E-4</v>
      </c>
      <c r="G8" s="9">
        <f t="shared" si="0"/>
        <v>2.4421296296296289E-4</v>
      </c>
      <c r="H8" s="65">
        <v>21</v>
      </c>
      <c r="I8" s="86">
        <v>6</v>
      </c>
    </row>
    <row r="9" spans="1:9" ht="18" customHeight="1" x14ac:dyDescent="0.2">
      <c r="A9" s="20">
        <v>8</v>
      </c>
      <c r="B9" s="1" t="s">
        <v>121</v>
      </c>
      <c r="C9" s="1" t="s">
        <v>129</v>
      </c>
      <c r="D9" s="4">
        <v>1.0717592592592593E-3</v>
      </c>
      <c r="E9" s="2">
        <v>125</v>
      </c>
      <c r="F9" s="4">
        <v>8.7037037037037042E-4</v>
      </c>
      <c r="G9" s="9">
        <f t="shared" si="0"/>
        <v>2.0138888888888886E-4</v>
      </c>
      <c r="H9" s="65">
        <v>17</v>
      </c>
      <c r="I9" s="86">
        <v>7</v>
      </c>
    </row>
    <row r="10" spans="1:9" ht="18" customHeight="1" x14ac:dyDescent="0.2">
      <c r="A10" s="20">
        <v>10</v>
      </c>
      <c r="B10" s="1" t="s">
        <v>72</v>
      </c>
      <c r="C10" s="1" t="s">
        <v>26</v>
      </c>
      <c r="D10" s="4">
        <v>1.1284722222222223E-3</v>
      </c>
      <c r="E10" s="2">
        <v>127</v>
      </c>
      <c r="F10" s="4">
        <v>8.7037037037037042E-4</v>
      </c>
      <c r="G10" s="42">
        <f t="shared" si="0"/>
        <v>2.5810185185185192E-4</v>
      </c>
      <c r="H10" s="65">
        <v>22</v>
      </c>
      <c r="I10" s="87">
        <v>8</v>
      </c>
    </row>
    <row r="11" spans="1:9" ht="18" customHeight="1" x14ac:dyDescent="0.2">
      <c r="A11" s="19">
        <v>3</v>
      </c>
      <c r="B11" s="1" t="s">
        <v>67</v>
      </c>
      <c r="C11" s="1" t="s">
        <v>26</v>
      </c>
      <c r="D11" s="4">
        <v>9.4560185185185188E-4</v>
      </c>
      <c r="E11" s="2">
        <v>120</v>
      </c>
      <c r="F11" s="4">
        <v>8.7037037037037042E-4</v>
      </c>
      <c r="G11" s="9">
        <f t="shared" si="0"/>
        <v>7.523148148148146E-5</v>
      </c>
      <c r="H11" s="65">
        <v>7</v>
      </c>
      <c r="I11" s="86">
        <v>9</v>
      </c>
    </row>
    <row r="12" spans="1:9" ht="18" customHeight="1" x14ac:dyDescent="0.2">
      <c r="A12" s="19">
        <v>7</v>
      </c>
      <c r="B12" s="1" t="s">
        <v>69</v>
      </c>
      <c r="C12" s="1" t="s">
        <v>26</v>
      </c>
      <c r="D12" s="4">
        <v>1.0717592592592593E-3</v>
      </c>
      <c r="E12" s="2">
        <v>124</v>
      </c>
      <c r="F12" s="4">
        <v>8.7037037037037042E-4</v>
      </c>
      <c r="G12" s="9">
        <f t="shared" si="0"/>
        <v>2.0138888888888886E-4</v>
      </c>
      <c r="H12" s="65">
        <v>17</v>
      </c>
      <c r="I12" s="86">
        <v>10</v>
      </c>
    </row>
    <row r="13" spans="1:9" ht="18" customHeight="1" x14ac:dyDescent="0.2">
      <c r="A13" s="20">
        <v>16</v>
      </c>
      <c r="B13" s="10" t="s">
        <v>70</v>
      </c>
      <c r="C13" s="1" t="s">
        <v>26</v>
      </c>
      <c r="D13" s="4">
        <v>1.3576388888888889E-3</v>
      </c>
      <c r="E13" s="2">
        <v>133</v>
      </c>
      <c r="F13" s="4">
        <v>8.7037037037037042E-4</v>
      </c>
      <c r="G13" s="9">
        <f t="shared" si="0"/>
        <v>4.872685185185185E-4</v>
      </c>
      <c r="H13" s="65">
        <v>42</v>
      </c>
      <c r="I13" s="86">
        <v>11</v>
      </c>
    </row>
    <row r="14" spans="1:9" ht="18" customHeight="1" x14ac:dyDescent="0.2">
      <c r="A14" s="19">
        <v>17</v>
      </c>
      <c r="B14" s="1" t="s">
        <v>73</v>
      </c>
      <c r="C14" s="1" t="s">
        <v>26</v>
      </c>
      <c r="D14" s="37">
        <v>1.3796296296296297E-3</v>
      </c>
      <c r="E14" s="2">
        <v>134</v>
      </c>
      <c r="F14" s="4">
        <v>8.7037037037037042E-4</v>
      </c>
      <c r="G14" s="9">
        <f t="shared" si="0"/>
        <v>5.0925925925925932E-4</v>
      </c>
      <c r="H14" s="65">
        <v>44</v>
      </c>
      <c r="I14" s="86">
        <v>12</v>
      </c>
    </row>
    <row r="15" spans="1:9" ht="18" customHeight="1" x14ac:dyDescent="0.2">
      <c r="A15" s="19">
        <v>5</v>
      </c>
      <c r="B15" s="1" t="s">
        <v>151</v>
      </c>
      <c r="C15" s="1" t="s">
        <v>145</v>
      </c>
      <c r="D15" s="4">
        <v>1.0162037037037038E-3</v>
      </c>
      <c r="E15" s="2">
        <v>122</v>
      </c>
      <c r="F15" s="4">
        <v>8.7037037037037042E-4</v>
      </c>
      <c r="G15" s="9">
        <f t="shared" si="0"/>
        <v>1.4583333333333343E-4</v>
      </c>
      <c r="H15" s="65">
        <v>13</v>
      </c>
      <c r="I15" s="86">
        <v>13</v>
      </c>
    </row>
    <row r="16" spans="1:9" ht="18" customHeight="1" x14ac:dyDescent="0.2">
      <c r="A16" s="20">
        <v>12</v>
      </c>
      <c r="B16" s="1" t="s">
        <v>33</v>
      </c>
      <c r="C16" s="1" t="s">
        <v>28</v>
      </c>
      <c r="D16" s="4">
        <v>1.2164351851851852E-3</v>
      </c>
      <c r="E16" s="2">
        <v>129</v>
      </c>
      <c r="F16" s="4">
        <v>8.7037037037037042E-4</v>
      </c>
      <c r="G16" s="9">
        <f t="shared" si="0"/>
        <v>3.4606481481481478E-4</v>
      </c>
      <c r="H16" s="65">
        <v>30</v>
      </c>
      <c r="I16" s="86">
        <v>14</v>
      </c>
    </row>
    <row r="17" spans="1:9" ht="18" customHeight="1" x14ac:dyDescent="0.2">
      <c r="A17" s="19">
        <v>13</v>
      </c>
      <c r="B17" s="1" t="s">
        <v>96</v>
      </c>
      <c r="C17" s="1" t="s">
        <v>102</v>
      </c>
      <c r="D17" s="4">
        <v>1.2986111111111113E-3</v>
      </c>
      <c r="E17" s="2">
        <v>130</v>
      </c>
      <c r="F17" s="4">
        <v>8.7037037037037042E-4</v>
      </c>
      <c r="G17" s="42">
        <f t="shared" si="0"/>
        <v>4.2824074074074086E-4</v>
      </c>
      <c r="H17" s="65">
        <v>37</v>
      </c>
      <c r="I17" s="87" t="s">
        <v>213</v>
      </c>
    </row>
    <row r="18" spans="1:9" ht="18" customHeight="1" x14ac:dyDescent="0.2">
      <c r="A18" s="19">
        <v>19</v>
      </c>
      <c r="B18" s="1" t="s">
        <v>120</v>
      </c>
      <c r="C18" s="1" t="s">
        <v>129</v>
      </c>
      <c r="D18" s="4">
        <v>1.4629629629629628E-3</v>
      </c>
      <c r="E18" s="2">
        <v>136</v>
      </c>
      <c r="F18" s="4">
        <v>8.7037037037037042E-4</v>
      </c>
      <c r="G18" s="9">
        <f t="shared" si="0"/>
        <v>5.9259259259259237E-4</v>
      </c>
      <c r="H18" s="65">
        <v>51</v>
      </c>
      <c r="I18" s="86" t="s">
        <v>213</v>
      </c>
    </row>
    <row r="19" spans="1:9" ht="18" customHeight="1" x14ac:dyDescent="0.2">
      <c r="A19" s="20">
        <v>4</v>
      </c>
      <c r="B19" s="1" t="s">
        <v>178</v>
      </c>
      <c r="C19" s="1" t="s">
        <v>179</v>
      </c>
      <c r="D19" s="4">
        <v>1.0138888888888888E-3</v>
      </c>
      <c r="E19" s="2">
        <v>121</v>
      </c>
      <c r="F19" s="4">
        <v>8.7037037037037042E-4</v>
      </c>
      <c r="G19" s="9">
        <f t="shared" si="0"/>
        <v>1.4351851851851841E-4</v>
      </c>
      <c r="H19" s="65">
        <v>12</v>
      </c>
      <c r="I19" s="86">
        <v>17</v>
      </c>
    </row>
    <row r="20" spans="1:9" ht="18" customHeight="1" x14ac:dyDescent="0.2">
      <c r="A20" s="20">
        <v>18</v>
      </c>
      <c r="B20" s="1" t="s">
        <v>119</v>
      </c>
      <c r="C20" s="1" t="s">
        <v>129</v>
      </c>
      <c r="D20" s="37">
        <v>1.4004629629629629E-3</v>
      </c>
      <c r="E20" s="2">
        <v>135</v>
      </c>
      <c r="F20" s="4">
        <v>8.7037037037037042E-4</v>
      </c>
      <c r="G20" s="9">
        <f t="shared" si="0"/>
        <v>5.3009259259259253E-4</v>
      </c>
      <c r="H20" s="65">
        <v>46</v>
      </c>
      <c r="I20" s="86">
        <v>18</v>
      </c>
    </row>
    <row r="21" spans="1:9" ht="18" customHeight="1" x14ac:dyDescent="0.2">
      <c r="A21" s="20">
        <v>22</v>
      </c>
      <c r="B21" s="1" t="s">
        <v>161</v>
      </c>
      <c r="C21" s="1" t="s">
        <v>25</v>
      </c>
      <c r="D21" s="4">
        <v>1.4872685185185186E-3</v>
      </c>
      <c r="E21" s="2">
        <v>139</v>
      </c>
      <c r="F21" s="4">
        <v>8.7037037037037042E-4</v>
      </c>
      <c r="G21" s="9">
        <f t="shared" si="0"/>
        <v>6.1689814814814821E-4</v>
      </c>
      <c r="H21" s="65">
        <v>53</v>
      </c>
      <c r="I21" s="86">
        <v>19</v>
      </c>
    </row>
    <row r="22" spans="1:9" ht="18" customHeight="1" x14ac:dyDescent="0.2">
      <c r="A22" s="20">
        <v>20</v>
      </c>
      <c r="B22" s="1" t="s">
        <v>118</v>
      </c>
      <c r="C22" s="1" t="s">
        <v>129</v>
      </c>
      <c r="D22" s="4">
        <v>1.4745370370370372E-3</v>
      </c>
      <c r="E22" s="2">
        <v>137</v>
      </c>
      <c r="F22" s="4">
        <v>8.7037037037037042E-4</v>
      </c>
      <c r="G22" s="9">
        <f t="shared" si="0"/>
        <v>6.0416666666666681E-4</v>
      </c>
      <c r="H22" s="65">
        <v>52</v>
      </c>
      <c r="I22" s="86" t="s">
        <v>214</v>
      </c>
    </row>
    <row r="23" spans="1:9" ht="18" customHeight="1" x14ac:dyDescent="0.2">
      <c r="A23" s="19">
        <v>27</v>
      </c>
      <c r="B23" s="1" t="s">
        <v>199</v>
      </c>
      <c r="C23" s="1" t="s">
        <v>25</v>
      </c>
      <c r="D23" s="4">
        <v>1.736111111111111E-3</v>
      </c>
      <c r="E23" s="2">
        <v>144</v>
      </c>
      <c r="F23" s="4">
        <v>8.7037037037037042E-4</v>
      </c>
      <c r="G23" s="9">
        <f t="shared" si="0"/>
        <v>8.657407407407406E-4</v>
      </c>
      <c r="H23" s="66">
        <v>5.2083333333333336E-2</v>
      </c>
      <c r="I23" s="86" t="s">
        <v>214</v>
      </c>
    </row>
    <row r="24" spans="1:9" ht="18" customHeight="1" x14ac:dyDescent="0.2">
      <c r="A24" s="19">
        <v>21</v>
      </c>
      <c r="B24" s="1" t="s">
        <v>212</v>
      </c>
      <c r="C24" s="1" t="s">
        <v>42</v>
      </c>
      <c r="D24" s="4">
        <v>1.4745370370370372E-3</v>
      </c>
      <c r="E24" s="2">
        <v>138</v>
      </c>
      <c r="F24" s="4">
        <v>8.7037037037037042E-4</v>
      </c>
      <c r="G24" s="9">
        <f t="shared" si="0"/>
        <v>6.0416666666666681E-4</v>
      </c>
      <c r="H24" s="65">
        <v>52</v>
      </c>
      <c r="I24" s="86">
        <v>22</v>
      </c>
    </row>
    <row r="25" spans="1:9" ht="18" customHeight="1" x14ac:dyDescent="0.2">
      <c r="A25" s="20">
        <v>26</v>
      </c>
      <c r="B25" s="1" t="s">
        <v>93</v>
      </c>
      <c r="C25" s="1" t="s">
        <v>27</v>
      </c>
      <c r="D25" s="4">
        <v>1.6238425925925925E-3</v>
      </c>
      <c r="E25" s="2">
        <v>143</v>
      </c>
      <c r="F25" s="4">
        <v>8.7037037037037042E-4</v>
      </c>
      <c r="G25" s="9">
        <f t="shared" si="0"/>
        <v>7.5347222222222211E-4</v>
      </c>
      <c r="H25" s="66">
        <v>4.5138888888888888E-2</v>
      </c>
      <c r="I25" s="86">
        <v>23</v>
      </c>
    </row>
    <row r="26" spans="1:9" ht="18" customHeight="1" x14ac:dyDescent="0.2">
      <c r="A26" s="19">
        <v>15</v>
      </c>
      <c r="B26" s="1" t="s">
        <v>32</v>
      </c>
      <c r="C26" s="1" t="s">
        <v>28</v>
      </c>
      <c r="D26" s="4">
        <v>1.3483796296296297E-3</v>
      </c>
      <c r="E26" s="2">
        <v>132</v>
      </c>
      <c r="F26" s="4">
        <v>8.7037037037037042E-4</v>
      </c>
      <c r="G26" s="9">
        <f t="shared" si="0"/>
        <v>4.7800925925925929E-4</v>
      </c>
      <c r="H26" s="65">
        <v>41</v>
      </c>
      <c r="I26" s="86">
        <v>24</v>
      </c>
    </row>
    <row r="27" spans="1:9" ht="18" customHeight="1" x14ac:dyDescent="0.2">
      <c r="A27" s="19">
        <v>23</v>
      </c>
      <c r="B27" s="1" t="s">
        <v>160</v>
      </c>
      <c r="C27" s="1" t="s">
        <v>25</v>
      </c>
      <c r="D27" s="4">
        <v>1.5289351851851853E-3</v>
      </c>
      <c r="E27" s="2">
        <v>140</v>
      </c>
      <c r="F27" s="4">
        <v>8.7037037037037042E-4</v>
      </c>
      <c r="G27" s="9">
        <f t="shared" si="0"/>
        <v>6.5856481481481484E-4</v>
      </c>
      <c r="H27" s="65">
        <v>57</v>
      </c>
      <c r="I27" s="86">
        <v>25</v>
      </c>
    </row>
    <row r="28" spans="1:9" ht="18" customHeight="1" x14ac:dyDescent="0.2">
      <c r="A28" s="19">
        <v>25</v>
      </c>
      <c r="B28" s="1" t="s">
        <v>191</v>
      </c>
      <c r="C28" s="1" t="s">
        <v>28</v>
      </c>
      <c r="D28" s="4">
        <v>1.6168981481481479E-3</v>
      </c>
      <c r="E28" s="2">
        <v>142</v>
      </c>
      <c r="F28" s="4">
        <v>8.7037037037037042E-4</v>
      </c>
      <c r="G28" s="9">
        <f t="shared" si="0"/>
        <v>7.4652777777777749E-4</v>
      </c>
      <c r="H28" s="66">
        <v>4.5138888888888888E-2</v>
      </c>
      <c r="I28" s="86">
        <v>26</v>
      </c>
    </row>
    <row r="29" spans="1:9" ht="18" customHeight="1" x14ac:dyDescent="0.2">
      <c r="A29" s="20">
        <v>24</v>
      </c>
      <c r="B29" s="1" t="s">
        <v>162</v>
      </c>
      <c r="C29" s="1" t="s">
        <v>25</v>
      </c>
      <c r="D29" s="4">
        <v>1.5613425925925927E-3</v>
      </c>
      <c r="E29" s="2">
        <v>141</v>
      </c>
      <c r="F29" s="4">
        <v>8.7037037037037042E-4</v>
      </c>
      <c r="G29" s="9">
        <f t="shared" si="0"/>
        <v>6.9097222222222227E-4</v>
      </c>
      <c r="H29" s="66">
        <v>4.1666666666666664E-2</v>
      </c>
      <c r="I29" s="86">
        <v>27</v>
      </c>
    </row>
    <row r="30" spans="1:9" ht="18" customHeight="1" x14ac:dyDescent="0.2">
      <c r="A30" s="20">
        <v>28</v>
      </c>
      <c r="B30" s="1" t="s">
        <v>176</v>
      </c>
      <c r="C30" s="1" t="s">
        <v>179</v>
      </c>
      <c r="D30" s="4">
        <v>1.8240740740740743E-3</v>
      </c>
      <c r="E30" s="2">
        <v>145</v>
      </c>
      <c r="F30" s="4">
        <v>8.7037037037037042E-4</v>
      </c>
      <c r="G30" s="9">
        <f t="shared" si="0"/>
        <v>9.537037037037039E-4</v>
      </c>
      <c r="H30" s="66">
        <v>5.6944444444444443E-2</v>
      </c>
      <c r="I30" s="86">
        <v>28</v>
      </c>
    </row>
  </sheetData>
  <sortState ref="A3:I30">
    <sortCondition ref="I3"/>
  </sortState>
  <phoneticPr fontId="3" type="noConversion"/>
  <pageMargins left="0.25" right="0.25" top="0.75" bottom="0.75" header="0.3" footer="0.3"/>
  <pageSetup paperSize="9" scale="90" fitToWidth="0" orientation="landscape" verticalDpi="4294967295" r:id="rId1"/>
  <headerFooter alignWithMargins="0">
    <oddHeader>&amp;LPlavecko-běžecký závod&amp;R10.4.2019 Benešov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4"/>
  <sheetViews>
    <sheetView topLeftCell="A10" workbookViewId="0">
      <selection activeCell="B3" sqref="B3:C5"/>
    </sheetView>
  </sheetViews>
  <sheetFormatPr defaultRowHeight="12.75" x14ac:dyDescent="0.2"/>
  <cols>
    <col min="1" max="1" width="9.28515625" style="69" customWidth="1"/>
    <col min="2" max="2" width="21" customWidth="1"/>
    <col min="3" max="3" width="26.140625" customWidth="1"/>
    <col min="4" max="4" width="9.7109375" customWidth="1"/>
    <col min="5" max="5" width="7.7109375" customWidth="1"/>
    <col min="6" max="6" width="8.42578125" customWidth="1"/>
    <col min="7" max="7" width="9.42578125" customWidth="1"/>
    <col min="8" max="8" width="10.140625" customWidth="1"/>
    <col min="9" max="9" width="14.85546875" customWidth="1"/>
  </cols>
  <sheetData>
    <row r="1" spans="1:9" x14ac:dyDescent="0.2">
      <c r="A1" s="70" t="s">
        <v>2</v>
      </c>
      <c r="B1" s="34" t="s">
        <v>21</v>
      </c>
      <c r="C1" s="7" t="s">
        <v>1</v>
      </c>
      <c r="D1" s="35" t="s">
        <v>20</v>
      </c>
      <c r="E1" s="11"/>
      <c r="F1" s="12"/>
      <c r="G1" s="7" t="s">
        <v>0</v>
      </c>
      <c r="H1" s="35" t="s">
        <v>17</v>
      </c>
      <c r="I1" s="61"/>
    </row>
    <row r="2" spans="1:9" ht="38.25" x14ac:dyDescent="0.2">
      <c r="A2" s="71" t="s">
        <v>202</v>
      </c>
      <c r="B2" s="5" t="s">
        <v>11</v>
      </c>
      <c r="C2" s="5" t="s">
        <v>18</v>
      </c>
      <c r="D2" s="5" t="s">
        <v>12</v>
      </c>
      <c r="E2" s="5" t="s">
        <v>201</v>
      </c>
      <c r="F2" s="5" t="s">
        <v>10</v>
      </c>
      <c r="G2" s="5" t="s">
        <v>13</v>
      </c>
      <c r="H2" s="5" t="s">
        <v>13</v>
      </c>
      <c r="I2" s="5" t="s">
        <v>14</v>
      </c>
    </row>
    <row r="3" spans="1:9" s="39" customFormat="1" ht="18" customHeight="1" x14ac:dyDescent="0.2">
      <c r="A3" s="93">
        <v>1</v>
      </c>
      <c r="B3" s="81" t="s">
        <v>40</v>
      </c>
      <c r="C3" s="81" t="s">
        <v>28</v>
      </c>
      <c r="D3" s="4">
        <v>8.564814814814815E-4</v>
      </c>
      <c r="E3" s="43">
        <v>170</v>
      </c>
      <c r="F3" s="4">
        <v>8.564814814814815E-4</v>
      </c>
      <c r="G3" s="42">
        <f t="shared" ref="G3:G12" si="0">D3-F3</f>
        <v>0</v>
      </c>
      <c r="H3" s="67">
        <v>0</v>
      </c>
      <c r="I3" s="87">
        <v>1</v>
      </c>
    </row>
    <row r="4" spans="1:9" s="39" customFormat="1" ht="18" customHeight="1" x14ac:dyDescent="0.2">
      <c r="A4" s="93">
        <v>2</v>
      </c>
      <c r="B4" s="81" t="s">
        <v>39</v>
      </c>
      <c r="C4" s="81" t="s">
        <v>28</v>
      </c>
      <c r="D4" s="4">
        <v>8.6921296296296302E-4</v>
      </c>
      <c r="E4" s="43">
        <v>171</v>
      </c>
      <c r="F4" s="4">
        <v>8.564814814814815E-4</v>
      </c>
      <c r="G4" s="9">
        <f t="shared" si="0"/>
        <v>1.2731481481481513E-5</v>
      </c>
      <c r="H4" s="67">
        <v>1</v>
      </c>
      <c r="I4" s="86">
        <v>2</v>
      </c>
    </row>
    <row r="5" spans="1:9" s="39" customFormat="1" ht="18" customHeight="1" x14ac:dyDescent="0.2">
      <c r="A5" s="91">
        <v>3</v>
      </c>
      <c r="B5" s="81" t="s">
        <v>80</v>
      </c>
      <c r="C5" s="81" t="s">
        <v>26</v>
      </c>
      <c r="D5" s="4">
        <v>9.7916666666666681E-4</v>
      </c>
      <c r="E5" s="43">
        <v>172</v>
      </c>
      <c r="F5" s="4">
        <v>8.564814814814815E-4</v>
      </c>
      <c r="G5" s="42">
        <f t="shared" si="0"/>
        <v>1.2268518518518531E-4</v>
      </c>
      <c r="H5" s="67">
        <v>11</v>
      </c>
      <c r="I5" s="87">
        <v>3</v>
      </c>
    </row>
    <row r="6" spans="1:9" ht="18" customHeight="1" x14ac:dyDescent="0.2">
      <c r="A6" s="91">
        <v>5</v>
      </c>
      <c r="B6" s="1" t="s">
        <v>78</v>
      </c>
      <c r="C6" s="1" t="s">
        <v>26</v>
      </c>
      <c r="D6" s="4">
        <v>1.2881944444444445E-3</v>
      </c>
      <c r="E6" s="43">
        <v>174</v>
      </c>
      <c r="F6" s="4">
        <v>8.564814814814815E-4</v>
      </c>
      <c r="G6" s="9">
        <f t="shared" si="0"/>
        <v>4.3171296296296295E-4</v>
      </c>
      <c r="H6" s="67">
        <v>37</v>
      </c>
      <c r="I6" s="86">
        <v>4</v>
      </c>
    </row>
    <row r="7" spans="1:9" ht="18" customHeight="1" x14ac:dyDescent="0.2">
      <c r="A7" s="91">
        <v>4</v>
      </c>
      <c r="B7" s="1" t="s">
        <v>79</v>
      </c>
      <c r="C7" s="1" t="s">
        <v>26</v>
      </c>
      <c r="D7" s="37">
        <v>1.1354166666666667E-3</v>
      </c>
      <c r="E7" s="43">
        <v>173</v>
      </c>
      <c r="F7" s="4">
        <v>8.564814814814815E-4</v>
      </c>
      <c r="G7" s="42">
        <f t="shared" si="0"/>
        <v>2.7893518518518523E-4</v>
      </c>
      <c r="H7" s="67">
        <v>24</v>
      </c>
      <c r="I7" s="87">
        <v>5</v>
      </c>
    </row>
    <row r="8" spans="1:9" ht="18" customHeight="1" x14ac:dyDescent="0.2">
      <c r="A8" s="91">
        <v>6</v>
      </c>
      <c r="B8" s="1" t="s">
        <v>77</v>
      </c>
      <c r="C8" s="1" t="s">
        <v>26</v>
      </c>
      <c r="D8" s="4">
        <v>1.3020833333333333E-3</v>
      </c>
      <c r="E8" s="43">
        <v>175</v>
      </c>
      <c r="F8" s="4">
        <v>8.564814814814815E-4</v>
      </c>
      <c r="G8" s="9">
        <f t="shared" si="0"/>
        <v>4.4560185185185176E-4</v>
      </c>
      <c r="H8" s="67">
        <v>39</v>
      </c>
      <c r="I8" s="86">
        <v>6</v>
      </c>
    </row>
    <row r="9" spans="1:9" ht="18" customHeight="1" x14ac:dyDescent="0.2">
      <c r="A9" s="91">
        <v>8</v>
      </c>
      <c r="B9" s="1" t="s">
        <v>127</v>
      </c>
      <c r="C9" s="1" t="s">
        <v>129</v>
      </c>
      <c r="D9" s="4">
        <v>1.5416666666666669E-3</v>
      </c>
      <c r="E9" s="43">
        <v>177</v>
      </c>
      <c r="F9" s="4">
        <v>8.564814814814815E-4</v>
      </c>
      <c r="G9" s="9">
        <f t="shared" si="0"/>
        <v>6.8518518518518538E-4</v>
      </c>
      <c r="H9" s="67">
        <v>59</v>
      </c>
      <c r="I9" s="86">
        <v>7</v>
      </c>
    </row>
    <row r="10" spans="1:9" ht="18" customHeight="1" x14ac:dyDescent="0.2">
      <c r="A10" s="91">
        <v>7</v>
      </c>
      <c r="B10" s="1" t="s">
        <v>128</v>
      </c>
      <c r="C10" s="1" t="s">
        <v>129</v>
      </c>
      <c r="D10" s="4">
        <v>1.3159722222222221E-3</v>
      </c>
      <c r="E10" s="43">
        <v>176</v>
      </c>
      <c r="F10" s="4">
        <v>8.564814814814815E-4</v>
      </c>
      <c r="G10" s="9">
        <f t="shared" si="0"/>
        <v>4.5949074074074056E-4</v>
      </c>
      <c r="H10" s="67">
        <v>40</v>
      </c>
      <c r="I10" s="86">
        <v>8</v>
      </c>
    </row>
    <row r="11" spans="1:9" ht="18" customHeight="1" x14ac:dyDescent="0.2">
      <c r="A11" s="91">
        <v>10</v>
      </c>
      <c r="B11" s="1" t="s">
        <v>126</v>
      </c>
      <c r="C11" s="1" t="s">
        <v>129</v>
      </c>
      <c r="D11" s="37">
        <v>1.6365740740740739E-3</v>
      </c>
      <c r="E11" s="43">
        <v>179</v>
      </c>
      <c r="F11" s="4">
        <v>8.564814814814815E-4</v>
      </c>
      <c r="G11" s="9">
        <f t="shared" si="0"/>
        <v>7.8009259259259243E-4</v>
      </c>
      <c r="H11" s="68">
        <v>4.6527777777777779E-2</v>
      </c>
      <c r="I11" s="86">
        <v>9</v>
      </c>
    </row>
    <row r="12" spans="1:9" ht="18" customHeight="1" x14ac:dyDescent="0.2">
      <c r="A12" s="92">
        <v>9</v>
      </c>
      <c r="B12" s="1" t="s">
        <v>215</v>
      </c>
      <c r="C12" s="1" t="s">
        <v>42</v>
      </c>
      <c r="D12" s="37">
        <v>1.5925925925925927E-3</v>
      </c>
      <c r="E12" s="43">
        <v>178</v>
      </c>
      <c r="F12" s="4">
        <v>8.564814814814815E-4</v>
      </c>
      <c r="G12" s="9">
        <f t="shared" si="0"/>
        <v>7.3611111111111121E-4</v>
      </c>
      <c r="H12" s="68">
        <v>4.4444444444444446E-2</v>
      </c>
      <c r="I12" s="86">
        <v>10</v>
      </c>
    </row>
    <row r="13" spans="1:9" ht="18" customHeight="1" x14ac:dyDescent="0.2"/>
    <row r="14" spans="1:9" ht="18" customHeight="1" x14ac:dyDescent="0.2"/>
  </sheetData>
  <sortState ref="A3:I12">
    <sortCondition ref="I3"/>
  </sortState>
  <phoneticPr fontId="3" type="noConversion"/>
  <pageMargins left="0.78740157480314965" right="0.78740157480314965" top="0.98425196850393704" bottom="0.98425196850393704" header="0.51181102362204722" footer="0.51181102362204722"/>
  <pageSetup paperSize="9" fitToHeight="0" orientation="landscape" verticalDpi="4294967295" r:id="rId1"/>
  <headerFooter alignWithMargins="0">
    <oddHeader>&amp;LPlavecko-běžecký závod&amp;R10.4.2019 Benešov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5" sqref="B5"/>
    </sheetView>
  </sheetViews>
  <sheetFormatPr defaultRowHeight="12.75" x14ac:dyDescent="0.2"/>
  <cols>
    <col min="2" max="2" width="16.7109375" customWidth="1"/>
    <col min="3" max="3" width="27.28515625" customWidth="1"/>
  </cols>
  <sheetData>
    <row r="1" spans="1:3" ht="32.25" customHeight="1" x14ac:dyDescent="0.35">
      <c r="A1" s="94" t="s">
        <v>224</v>
      </c>
      <c r="B1" s="94"/>
      <c r="C1" s="94"/>
    </row>
    <row r="2" spans="1:3" ht="22.5" customHeight="1" x14ac:dyDescent="0.2">
      <c r="A2" t="s">
        <v>223</v>
      </c>
    </row>
    <row r="3" spans="1:3" ht="15.75" x14ac:dyDescent="0.25">
      <c r="A3" s="95" t="s">
        <v>3</v>
      </c>
      <c r="B3" s="82" t="s">
        <v>105</v>
      </c>
      <c r="C3" s="82" t="s">
        <v>129</v>
      </c>
    </row>
    <row r="4" spans="1:3" ht="15.75" x14ac:dyDescent="0.25">
      <c r="A4" s="95"/>
      <c r="B4" s="82" t="s">
        <v>134</v>
      </c>
      <c r="C4" s="82" t="s">
        <v>143</v>
      </c>
    </row>
    <row r="5" spans="1:3" ht="15.75" x14ac:dyDescent="0.25">
      <c r="A5" s="95"/>
      <c r="B5" s="82" t="s">
        <v>225</v>
      </c>
      <c r="C5" s="82" t="s">
        <v>143</v>
      </c>
    </row>
    <row r="6" spans="1:3" ht="15.75" x14ac:dyDescent="0.25">
      <c r="A6" s="95"/>
      <c r="B6" s="10"/>
      <c r="C6" s="10"/>
    </row>
    <row r="7" spans="1:3" ht="15.75" x14ac:dyDescent="0.25">
      <c r="A7" s="95" t="s">
        <v>15</v>
      </c>
      <c r="B7" s="82" t="s">
        <v>51</v>
      </c>
      <c r="C7" s="82" t="s">
        <v>26</v>
      </c>
    </row>
    <row r="8" spans="1:3" ht="15.75" x14ac:dyDescent="0.25">
      <c r="A8" s="95"/>
      <c r="B8" s="82" t="s">
        <v>206</v>
      </c>
      <c r="C8" s="82" t="s">
        <v>42</v>
      </c>
    </row>
    <row r="9" spans="1:3" ht="15.75" x14ac:dyDescent="0.25">
      <c r="A9" s="95"/>
      <c r="B9" s="82" t="s">
        <v>50</v>
      </c>
      <c r="C9" s="82" t="s">
        <v>26</v>
      </c>
    </row>
    <row r="10" spans="1:3" ht="15.75" x14ac:dyDescent="0.25">
      <c r="A10" s="95"/>
    </row>
    <row r="11" spans="1:3" ht="15.75" x14ac:dyDescent="0.25">
      <c r="A11" s="95" t="s">
        <v>4</v>
      </c>
      <c r="B11" s="82" t="s">
        <v>142</v>
      </c>
      <c r="C11" s="82" t="s">
        <v>143</v>
      </c>
    </row>
    <row r="12" spans="1:3" ht="15.75" x14ac:dyDescent="0.25">
      <c r="A12" s="95"/>
      <c r="B12" s="83" t="s">
        <v>62</v>
      </c>
      <c r="C12" s="82" t="s">
        <v>26</v>
      </c>
    </row>
    <row r="13" spans="1:3" ht="15.75" x14ac:dyDescent="0.25">
      <c r="A13" s="95"/>
      <c r="B13" s="82" t="s">
        <v>61</v>
      </c>
      <c r="C13" s="82" t="s">
        <v>26</v>
      </c>
    </row>
    <row r="14" spans="1:3" ht="15.75" x14ac:dyDescent="0.25">
      <c r="A14" s="95"/>
    </row>
    <row r="15" spans="1:3" ht="15.75" x14ac:dyDescent="0.25">
      <c r="A15" s="95" t="s">
        <v>5</v>
      </c>
      <c r="B15" s="82" t="s">
        <v>36</v>
      </c>
      <c r="C15" s="82" t="s">
        <v>28</v>
      </c>
    </row>
    <row r="16" spans="1:3" ht="15.75" x14ac:dyDescent="0.25">
      <c r="A16" s="95"/>
      <c r="B16" s="82" t="s">
        <v>74</v>
      </c>
      <c r="C16" s="82" t="s">
        <v>26</v>
      </c>
    </row>
    <row r="17" spans="1:3" ht="15.75" x14ac:dyDescent="0.25">
      <c r="A17" s="95"/>
      <c r="B17" s="84" t="s">
        <v>147</v>
      </c>
      <c r="C17" s="82" t="s">
        <v>145</v>
      </c>
    </row>
    <row r="18" spans="1:3" ht="15.75" x14ac:dyDescent="0.25">
      <c r="A18" s="95"/>
    </row>
    <row r="19" spans="1:3" ht="15.75" x14ac:dyDescent="0.25">
      <c r="A19" s="95" t="s">
        <v>6</v>
      </c>
      <c r="B19" s="81" t="s">
        <v>106</v>
      </c>
      <c r="C19" s="81" t="s">
        <v>129</v>
      </c>
    </row>
    <row r="20" spans="1:3" ht="15.75" x14ac:dyDescent="0.25">
      <c r="A20" s="95"/>
      <c r="B20" s="81" t="s">
        <v>48</v>
      </c>
      <c r="C20" s="81" t="s">
        <v>26</v>
      </c>
    </row>
    <row r="21" spans="1:3" ht="15.75" x14ac:dyDescent="0.25">
      <c r="A21" s="95"/>
      <c r="B21" s="81" t="s">
        <v>207</v>
      </c>
      <c r="C21" s="81" t="s">
        <v>42</v>
      </c>
    </row>
    <row r="22" spans="1:3" ht="15.75" x14ac:dyDescent="0.25">
      <c r="A22" s="95"/>
    </row>
    <row r="23" spans="1:3" ht="15.75" x14ac:dyDescent="0.25">
      <c r="A23" s="95" t="s">
        <v>7</v>
      </c>
      <c r="B23" s="81" t="s">
        <v>58</v>
      </c>
      <c r="C23" s="81" t="s">
        <v>26</v>
      </c>
    </row>
    <row r="24" spans="1:3" ht="15.75" x14ac:dyDescent="0.25">
      <c r="A24" s="95"/>
      <c r="B24" s="81" t="s">
        <v>114</v>
      </c>
      <c r="C24" s="81" t="s">
        <v>129</v>
      </c>
    </row>
    <row r="25" spans="1:3" ht="15.75" x14ac:dyDescent="0.25">
      <c r="A25" s="95"/>
      <c r="B25" s="81" t="s">
        <v>54</v>
      </c>
      <c r="C25" s="81" t="s">
        <v>26</v>
      </c>
    </row>
    <row r="26" spans="1:3" ht="15.75" x14ac:dyDescent="0.25">
      <c r="A26" s="95"/>
    </row>
    <row r="27" spans="1:3" ht="15.75" x14ac:dyDescent="0.25">
      <c r="A27" s="95" t="s">
        <v>19</v>
      </c>
      <c r="B27" s="81" t="s">
        <v>154</v>
      </c>
      <c r="C27" s="81" t="s">
        <v>153</v>
      </c>
    </row>
    <row r="28" spans="1:3" ht="15.75" x14ac:dyDescent="0.25">
      <c r="A28" s="95"/>
      <c r="B28" s="81" t="s">
        <v>152</v>
      </c>
      <c r="C28" s="81" t="s">
        <v>145</v>
      </c>
    </row>
    <row r="29" spans="1:3" ht="15.75" x14ac:dyDescent="0.25">
      <c r="A29" s="95"/>
      <c r="B29" s="81" t="s">
        <v>71</v>
      </c>
      <c r="C29" s="81" t="s">
        <v>26</v>
      </c>
    </row>
    <row r="30" spans="1:3" ht="15.75" x14ac:dyDescent="0.25">
      <c r="A30" s="95"/>
    </row>
    <row r="31" spans="1:3" ht="15.75" x14ac:dyDescent="0.25">
      <c r="A31" s="95" t="s">
        <v>21</v>
      </c>
      <c r="B31" s="81" t="s">
        <v>40</v>
      </c>
      <c r="C31" s="81" t="s">
        <v>28</v>
      </c>
    </row>
    <row r="32" spans="1:3" x14ac:dyDescent="0.2">
      <c r="B32" s="81" t="s">
        <v>39</v>
      </c>
      <c r="C32" s="81" t="s">
        <v>28</v>
      </c>
    </row>
    <row r="33" spans="2:3" x14ac:dyDescent="0.2">
      <c r="B33" s="81" t="s">
        <v>80</v>
      </c>
      <c r="C33" s="81" t="s">
        <v>26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</vt:lpstr>
      <vt:lpstr>B</vt:lpstr>
      <vt:lpstr>C</vt:lpstr>
      <vt:lpstr>D</vt:lpstr>
      <vt:lpstr>E</vt:lpstr>
      <vt:lpstr>F</vt:lpstr>
      <vt:lpstr>G</vt:lpstr>
      <vt:lpstr>H</vt:lpstr>
      <vt:lpstr>Postupující na kraj. finále</vt:lpstr>
    </vt:vector>
  </TitlesOfParts>
  <Company>MDDM Čelákovice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Šuvada</dc:creator>
  <cp:lastModifiedBy>Slunečko Jindřich</cp:lastModifiedBy>
  <cp:lastPrinted>2019-04-10T09:06:28Z</cp:lastPrinted>
  <dcterms:created xsi:type="dcterms:W3CDTF">2004-04-29T14:00:35Z</dcterms:created>
  <dcterms:modified xsi:type="dcterms:W3CDTF">2019-04-12T13:00:44Z</dcterms:modified>
</cp:coreProperties>
</file>